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alfresco.noble.org/alfresco/aos/Sites/producer-relations/documentLibrary/Integrity Beef Alliance/2017/SPA &amp; Pre-Con/"/>
    </mc:Choice>
  </mc:AlternateContent>
  <bookViews>
    <workbookView xWindow="480" yWindow="15" windowWidth="15195" windowHeight="12015"/>
  </bookViews>
  <sheets>
    <sheet name="Net Worth Blank" sheetId="16" r:id="rId1"/>
  </sheets>
  <definedNames>
    <definedName name="CurrentAssets">#REF!</definedName>
    <definedName name="CurrentLiabilities">#REF!</definedName>
    <definedName name="NetWorth">#REF!</definedName>
    <definedName name="NonCurrentAssets">#REF!</definedName>
    <definedName name="NonCurrLiabilities">#REF!</definedName>
    <definedName name="_xlnm.Print_Area" localSheetId="0">'Net Worth Blank'!$B$1:$J$412</definedName>
    <definedName name="RealEstate">#REF!</definedName>
    <definedName name="TotalAssets">#REF!</definedName>
    <definedName name="TotalLiabilities">#REF!</definedName>
  </definedNames>
  <calcPr calcId="152511"/>
</workbook>
</file>

<file path=xl/calcChain.xml><?xml version="1.0" encoding="utf-8"?>
<calcChain xmlns="http://schemas.openxmlformats.org/spreadsheetml/2006/main">
  <c r="C387" i="16" l="1"/>
  <c r="J120" i="16"/>
  <c r="C411" i="16" l="1"/>
  <c r="C399" i="16"/>
  <c r="C375" i="16"/>
  <c r="J348" i="16"/>
  <c r="H348" i="16"/>
  <c r="J32" i="16" s="1"/>
  <c r="F348" i="16"/>
  <c r="J336" i="16"/>
  <c r="H336" i="16"/>
  <c r="F336" i="16"/>
  <c r="J323" i="16"/>
  <c r="H323" i="16"/>
  <c r="J13" i="16" s="1"/>
  <c r="E323" i="16"/>
  <c r="J313" i="16"/>
  <c r="H313" i="16"/>
  <c r="J12" i="16" s="1"/>
  <c r="F313" i="16"/>
  <c r="I301" i="16"/>
  <c r="I300" i="16"/>
  <c r="I299" i="16"/>
  <c r="I298" i="16"/>
  <c r="I297" i="16"/>
  <c r="I296" i="16"/>
  <c r="I291" i="16"/>
  <c r="I290" i="16"/>
  <c r="I289" i="16"/>
  <c r="I288" i="16"/>
  <c r="I287" i="16"/>
  <c r="I286" i="16"/>
  <c r="J281" i="16"/>
  <c r="E34" i="16" s="1"/>
  <c r="H233" i="16"/>
  <c r="E33" i="16" s="1"/>
  <c r="G233" i="16"/>
  <c r="I221" i="16"/>
  <c r="I220" i="16"/>
  <c r="I219" i="16"/>
  <c r="I218" i="16"/>
  <c r="I217" i="16"/>
  <c r="I216" i="16"/>
  <c r="I215" i="16"/>
  <c r="I214" i="16"/>
  <c r="I210" i="16"/>
  <c r="E35" i="16" s="1"/>
  <c r="J200" i="16"/>
  <c r="E32" i="16" s="1"/>
  <c r="J186" i="16"/>
  <c r="J185" i="16"/>
  <c r="J184" i="16"/>
  <c r="J183" i="16"/>
  <c r="J182" i="16"/>
  <c r="J181" i="16"/>
  <c r="J180" i="16"/>
  <c r="J179" i="16"/>
  <c r="J178" i="16"/>
  <c r="J177" i="16"/>
  <c r="J176" i="16"/>
  <c r="J175" i="16"/>
  <c r="J174" i="16"/>
  <c r="J173" i="16"/>
  <c r="J172" i="16"/>
  <c r="J171" i="16"/>
  <c r="J170" i="16"/>
  <c r="J169" i="16"/>
  <c r="J168" i="16"/>
  <c r="J163" i="16"/>
  <c r="J162" i="16"/>
  <c r="J161" i="16"/>
  <c r="J160" i="16"/>
  <c r="J159" i="16"/>
  <c r="J158" i="16"/>
  <c r="J157" i="16"/>
  <c r="J156" i="16"/>
  <c r="J155" i="16"/>
  <c r="J154" i="16"/>
  <c r="J153" i="16"/>
  <c r="J152" i="16"/>
  <c r="J151" i="16"/>
  <c r="J150" i="16"/>
  <c r="J149" i="16"/>
  <c r="J148" i="16"/>
  <c r="J147" i="16"/>
  <c r="J146" i="16"/>
  <c r="J145" i="16"/>
  <c r="J140" i="16"/>
  <c r="E28" i="16" s="1"/>
  <c r="J127" i="16"/>
  <c r="J126" i="16"/>
  <c r="J125" i="16"/>
  <c r="J124" i="16"/>
  <c r="J123" i="16"/>
  <c r="J122" i="16"/>
  <c r="J121" i="16"/>
  <c r="J115" i="16"/>
  <c r="J114" i="16"/>
  <c r="J113" i="16"/>
  <c r="J112" i="16"/>
  <c r="J111" i="16"/>
  <c r="J110" i="16"/>
  <c r="J109" i="16"/>
  <c r="J104" i="16"/>
  <c r="J103" i="16"/>
  <c r="J102" i="16"/>
  <c r="J101" i="16"/>
  <c r="J100" i="16"/>
  <c r="J99" i="16"/>
  <c r="J93" i="16"/>
  <c r="I93" i="16"/>
  <c r="J92" i="16"/>
  <c r="I92" i="16"/>
  <c r="J91" i="16"/>
  <c r="I91" i="16"/>
  <c r="J90" i="16"/>
  <c r="I90" i="16"/>
  <c r="J89" i="16"/>
  <c r="I89" i="16"/>
  <c r="J88" i="16"/>
  <c r="I88" i="16"/>
  <c r="J87" i="16"/>
  <c r="I87" i="16"/>
  <c r="J86" i="16"/>
  <c r="I86" i="16"/>
  <c r="J85" i="16"/>
  <c r="I85" i="16"/>
  <c r="J84" i="16"/>
  <c r="I84" i="16"/>
  <c r="J83" i="16"/>
  <c r="I83" i="16"/>
  <c r="J82" i="16"/>
  <c r="I82" i="16"/>
  <c r="J81" i="16"/>
  <c r="I81" i="16"/>
  <c r="J80" i="16"/>
  <c r="I80" i="16"/>
  <c r="J79" i="16"/>
  <c r="I79" i="16"/>
  <c r="J78" i="16"/>
  <c r="I78" i="16"/>
  <c r="J73" i="16"/>
  <c r="I73" i="16"/>
  <c r="J72" i="16"/>
  <c r="I72" i="16"/>
  <c r="J71" i="16"/>
  <c r="I71" i="16"/>
  <c r="J70" i="16"/>
  <c r="I70" i="16"/>
  <c r="J69" i="16"/>
  <c r="I69" i="16"/>
  <c r="J68" i="16"/>
  <c r="I68" i="16"/>
  <c r="J67" i="16"/>
  <c r="I67" i="16"/>
  <c r="J66" i="16"/>
  <c r="I66" i="16"/>
  <c r="J65" i="16"/>
  <c r="I65" i="16"/>
  <c r="J64" i="16"/>
  <c r="I64" i="16"/>
  <c r="J63" i="16"/>
  <c r="I63" i="16"/>
  <c r="J62" i="16"/>
  <c r="I62" i="16"/>
  <c r="J61" i="16"/>
  <c r="I61" i="16"/>
  <c r="J60" i="16"/>
  <c r="I60" i="16"/>
  <c r="J59" i="16"/>
  <c r="I59" i="16"/>
  <c r="J55" i="16"/>
  <c r="E15" i="16" s="1"/>
  <c r="I55" i="16"/>
  <c r="J31" i="16"/>
  <c r="I302" i="16" l="1"/>
  <c r="E38" i="16" s="1"/>
  <c r="I222" i="16"/>
  <c r="E36" i="16" s="1"/>
  <c r="J20" i="16"/>
  <c r="J128" i="16"/>
  <c r="E21" i="16" s="1"/>
  <c r="J105" i="16"/>
  <c r="E19" i="16" s="1"/>
  <c r="J116" i="16"/>
  <c r="E20" i="16" s="1"/>
  <c r="J164" i="16"/>
  <c r="E30" i="16" s="1"/>
  <c r="J15" i="16"/>
  <c r="I292" i="16"/>
  <c r="E37" i="16" s="1"/>
  <c r="J74" i="16"/>
  <c r="E17" i="16" s="1"/>
  <c r="J94" i="16"/>
  <c r="E18" i="16" s="1"/>
  <c r="J187" i="16"/>
  <c r="E31" i="16" s="1"/>
  <c r="J14" i="16"/>
  <c r="J42" i="16"/>
  <c r="E26" i="16" l="1"/>
  <c r="J29" i="16"/>
  <c r="E44" i="16"/>
  <c r="E356" i="16" l="1"/>
  <c r="E357" i="16"/>
  <c r="J43" i="16"/>
  <c r="E45" i="16"/>
  <c r="E358" i="16" l="1"/>
  <c r="J44" i="16"/>
  <c r="E360" i="16" s="1"/>
  <c r="E359" i="16" l="1"/>
  <c r="J45" i="16"/>
</calcChain>
</file>

<file path=xl/sharedStrings.xml><?xml version="1.0" encoding="utf-8"?>
<sst xmlns="http://schemas.openxmlformats.org/spreadsheetml/2006/main" count="332" uniqueCount="182">
  <si>
    <t>Name:</t>
  </si>
  <si>
    <t>Phone:</t>
  </si>
  <si>
    <t>Valuation Method:</t>
  </si>
  <si>
    <t>Cost</t>
  </si>
  <si>
    <t>ASSETS (Omit Cents)</t>
  </si>
  <si>
    <t>LIABILITIES (Omit Cents)</t>
  </si>
  <si>
    <t xml:space="preserve">                 CURRENT ASSETS</t>
  </si>
  <si>
    <t>CURRENT LIABILITIES (Due in 12 Months)</t>
  </si>
  <si>
    <t>Cash and Checking</t>
  </si>
  <si>
    <t>Savings and Time Certificates</t>
  </si>
  <si>
    <t xml:space="preserve">Accounts Receivable </t>
  </si>
  <si>
    <t>Market Livestock and Products</t>
  </si>
  <si>
    <t>Taxes Due:  Real Estate and Personal Property</t>
  </si>
  <si>
    <t>Contingent Tax Liability</t>
  </si>
  <si>
    <t>Principal Due in 12 Months</t>
  </si>
  <si>
    <t xml:space="preserve">          Non-Current Liabilities </t>
  </si>
  <si>
    <t>NON-CURRENT ASSETS</t>
  </si>
  <si>
    <t>NON-CURRENT LIABILITIES</t>
  </si>
  <si>
    <t>Breeding Livestock</t>
  </si>
  <si>
    <t>Retirement Accounts</t>
  </si>
  <si>
    <t>SCHEDULE 1:                 OTHER INVESTMENTS (Includes Stocks and Bonds)</t>
  </si>
  <si>
    <t>Name of Issuer</t>
  </si>
  <si>
    <t>Type of Investment</t>
  </si>
  <si>
    <t>Maturity</t>
  </si>
  <si>
    <t>Purchase Price</t>
  </si>
  <si>
    <t>Current Value</t>
  </si>
  <si>
    <t>SCHEDULE 2:                                              RAISED MARKET LIVESTOCK</t>
  </si>
  <si>
    <t>Class</t>
  </si>
  <si>
    <t>Breed</t>
  </si>
  <si>
    <t>Number of Head</t>
  </si>
  <si>
    <t>Average Weight    Per Head</t>
  </si>
  <si>
    <t>Market    Value Per CWT</t>
  </si>
  <si>
    <t>Market    Value Per Head</t>
  </si>
  <si>
    <t>Total         Value</t>
  </si>
  <si>
    <t>SCHEDULE 3:                                              PURCHASED MARKET LIVESTOCK</t>
  </si>
  <si>
    <t>Average Weight    per Head</t>
  </si>
  <si>
    <t>Market    Value per CWT</t>
  </si>
  <si>
    <t>Market    Value per Head</t>
  </si>
  <si>
    <t>SCHEDULE 4:                    FARM PRODUCTS, FEED, AND GRAIN ON HAND</t>
  </si>
  <si>
    <t>Crop</t>
  </si>
  <si>
    <t>Quantity</t>
  </si>
  <si>
    <t>Unit (Bales, Bushels, Pounds)</t>
  </si>
  <si>
    <t>Price       per Unit</t>
  </si>
  <si>
    <t>Total Value</t>
  </si>
  <si>
    <t>SCHEDULE 5:                   CASH INVESTMENT GROWING CROPS</t>
  </si>
  <si>
    <t>Acres</t>
  </si>
  <si>
    <t>Value per Acre</t>
  </si>
  <si>
    <t>SCHEDULE 6:                              PREPAID EXPENSES</t>
  </si>
  <si>
    <t>Description</t>
  </si>
  <si>
    <t>Date Purchased</t>
  </si>
  <si>
    <t>Place of Purchase</t>
  </si>
  <si>
    <t>Units</t>
  </si>
  <si>
    <t>SCHEDULE 7:                                NOTES RECEIVABLE</t>
  </si>
  <si>
    <t>Sale</t>
  </si>
  <si>
    <t>Present</t>
  </si>
  <si>
    <t>Name</t>
  </si>
  <si>
    <t>Terms</t>
  </si>
  <si>
    <t>Date</t>
  </si>
  <si>
    <t xml:space="preserve">Cost  </t>
  </si>
  <si>
    <t>Market Value</t>
  </si>
  <si>
    <t>SCHEDULE 8:                                              RAISED BREEDING LIVESTOCK</t>
  </si>
  <si>
    <t>Number        of Head</t>
  </si>
  <si>
    <t>Average Weight per Head</t>
  </si>
  <si>
    <t>SCHEDULE 9:                                        PURCHASED BREEDING LIVESTOCK</t>
  </si>
  <si>
    <t>Number      of  Head</t>
  </si>
  <si>
    <t>SCHEDULE 10:                                                    VEHICLES</t>
  </si>
  <si>
    <t>Purchased</t>
  </si>
  <si>
    <t>Make</t>
  </si>
  <si>
    <t>SCHEDULE 11:                                   BUILDINGS AND IMPROVEMENTS</t>
  </si>
  <si>
    <t xml:space="preserve">Location </t>
  </si>
  <si>
    <t>Nature of Improvements</t>
  </si>
  <si>
    <t>Purchase         Price</t>
  </si>
  <si>
    <t xml:space="preserve"> </t>
  </si>
  <si>
    <t>SCHEDULE 12:                                                      CROPLAND</t>
  </si>
  <si>
    <t>Market Value                      per Acre</t>
  </si>
  <si>
    <t>SCHEDULE 13:         LIFE INSURANCE (Indicate by X  If Any Loans Against Policy)</t>
  </si>
  <si>
    <t>Insurance Company Name</t>
  </si>
  <si>
    <t>X</t>
  </si>
  <si>
    <t>Policy Number</t>
  </si>
  <si>
    <t xml:space="preserve">Face       Amount </t>
  </si>
  <si>
    <t>Net Cash Value</t>
  </si>
  <si>
    <t>Beneficiary</t>
  </si>
  <si>
    <t>SCHEDULE 14:                                       MACHINERY AND EQUIPMENT</t>
  </si>
  <si>
    <t>Model Number</t>
  </si>
  <si>
    <t>SCHEDULE 15:                                                PASTURE</t>
  </si>
  <si>
    <t>SCHEDULE 16:                               OTHER REAL ESTATE</t>
  </si>
  <si>
    <t xml:space="preserve">                           Market Value            per Acre</t>
  </si>
  <si>
    <t xml:space="preserve">SCHEDULE 17:                             ACCOUNTS PAYABLE </t>
  </si>
  <si>
    <t>Purpose</t>
  </si>
  <si>
    <t>Payment Amount</t>
  </si>
  <si>
    <t>Interest Rate</t>
  </si>
  <si>
    <t xml:space="preserve">Amount Owed </t>
  </si>
  <si>
    <t>When Due</t>
  </si>
  <si>
    <t>Accrued Interest</t>
  </si>
  <si>
    <t>SCHEDULE 18:        UNSECURED NOTES PAYABLE TO FINANCIAL INSTITUTIONS</t>
  </si>
  <si>
    <t>Name of Financial Institution</t>
  </si>
  <si>
    <t>Purpose of Loan</t>
  </si>
  <si>
    <t>Payment Month(s)</t>
  </si>
  <si>
    <t xml:space="preserve">Amount Owed  </t>
  </si>
  <si>
    <t>Address:</t>
  </si>
  <si>
    <t>Date of Statement:</t>
  </si>
  <si>
    <t xml:space="preserve">Market  </t>
  </si>
  <si>
    <t xml:space="preserve">                     Employee Payroll Withholding</t>
  </si>
  <si>
    <t xml:space="preserve">                     Personal and Self-Employment</t>
  </si>
  <si>
    <t xml:space="preserve">  </t>
  </si>
  <si>
    <t xml:space="preserve">SCHEDULE 19:        NOTES PAYABLE </t>
  </si>
  <si>
    <t xml:space="preserve">SCHEDULE 20:        REAL ESTATE DEBT </t>
  </si>
  <si>
    <t>NET WORTH STATEMENT - FARMERS AND RANCHERS</t>
  </si>
  <si>
    <r>
      <t xml:space="preserve">Accounts  Payable </t>
    </r>
    <r>
      <rPr>
        <i/>
        <sz val="11"/>
        <rFont val="Times New Roman"/>
        <family val="1"/>
      </rPr>
      <t>(Sch. 17)</t>
    </r>
  </si>
  <si>
    <r>
      <t xml:space="preserve">Unsecured Notes Payable to Lenders </t>
    </r>
    <r>
      <rPr>
        <i/>
        <sz val="11"/>
        <rFont val="Times New Roman"/>
        <family val="1"/>
      </rPr>
      <t>(Sch. 18)</t>
    </r>
  </si>
  <si>
    <r>
      <t xml:space="preserve">Interest Due:  Current </t>
    </r>
    <r>
      <rPr>
        <i/>
        <sz val="11"/>
        <rFont val="Times New Roman"/>
        <family val="1"/>
      </rPr>
      <t>(Sch.17+18)</t>
    </r>
  </si>
  <si>
    <r>
      <t xml:space="preserve">Other Investments </t>
    </r>
    <r>
      <rPr>
        <i/>
        <sz val="11"/>
        <rFont val="Times New Roman"/>
        <family val="1"/>
      </rPr>
      <t>(Sch. 1)</t>
    </r>
  </si>
  <si>
    <r>
      <t xml:space="preserve">                     Non-Current </t>
    </r>
    <r>
      <rPr>
        <i/>
        <sz val="11"/>
        <rFont val="Times New Roman"/>
        <family val="1"/>
      </rPr>
      <t>(Sch. 19+20)</t>
    </r>
  </si>
  <si>
    <r>
      <t xml:space="preserve">        Raised Market Livestock </t>
    </r>
    <r>
      <rPr>
        <i/>
        <sz val="11"/>
        <rFont val="Times New Roman"/>
        <family val="1"/>
      </rPr>
      <t>(Sch. 2)</t>
    </r>
  </si>
  <si>
    <r>
      <t xml:space="preserve">        Purchased Market Livestock </t>
    </r>
    <r>
      <rPr>
        <i/>
        <sz val="11"/>
        <rFont val="Times New Roman"/>
        <family val="1"/>
      </rPr>
      <t>(Sch. 3)</t>
    </r>
  </si>
  <si>
    <r>
      <t xml:space="preserve">Farm Products, Grain and Feed on Hand </t>
    </r>
    <r>
      <rPr>
        <i/>
        <sz val="11"/>
        <rFont val="Times New Roman"/>
        <family val="1"/>
      </rPr>
      <t>(Sch. 4)</t>
    </r>
  </si>
  <si>
    <r>
      <t xml:space="preserve">Cash Investment Growing Crops </t>
    </r>
    <r>
      <rPr>
        <i/>
        <sz val="11"/>
        <rFont val="Times New Roman"/>
        <family val="1"/>
      </rPr>
      <t>(Sch. 5)</t>
    </r>
    <r>
      <rPr>
        <sz val="11"/>
        <rFont val="Times New Roman"/>
        <family val="1"/>
      </rPr>
      <t xml:space="preserve"> </t>
    </r>
  </si>
  <si>
    <r>
      <t xml:space="preserve">Prepaid Expenses </t>
    </r>
    <r>
      <rPr>
        <i/>
        <sz val="11"/>
        <rFont val="Times New Roman"/>
        <family val="1"/>
      </rPr>
      <t>(Sch. 6)</t>
    </r>
  </si>
  <si>
    <r>
      <t>Other Current Assets</t>
    </r>
    <r>
      <rPr>
        <i/>
        <sz val="11"/>
        <rFont val="Times New Roman"/>
        <family val="1"/>
      </rPr>
      <t xml:space="preserve"> (Itemize)</t>
    </r>
  </si>
  <si>
    <r>
      <t xml:space="preserve">Non-Farm Liabilities </t>
    </r>
    <r>
      <rPr>
        <i/>
        <sz val="11"/>
        <rFont val="Times New Roman"/>
        <family val="1"/>
      </rPr>
      <t>(Itemize)</t>
    </r>
  </si>
  <si>
    <r>
      <t xml:space="preserve">Other Current Liabilities </t>
    </r>
    <r>
      <rPr>
        <i/>
        <sz val="11"/>
        <rFont val="Times New Roman"/>
        <family val="1"/>
      </rPr>
      <t>(Itemize)</t>
    </r>
  </si>
  <si>
    <r>
      <t xml:space="preserve">Notes Receivable </t>
    </r>
    <r>
      <rPr>
        <i/>
        <sz val="11"/>
        <rFont val="Times New Roman"/>
        <family val="1"/>
      </rPr>
      <t>(Sch. 7)</t>
    </r>
  </si>
  <si>
    <r>
      <t xml:space="preserve">       Raised Breeding Livestock </t>
    </r>
    <r>
      <rPr>
        <i/>
        <sz val="11"/>
        <rFont val="Times New Roman"/>
        <family val="1"/>
      </rPr>
      <t>(Sch. 8)</t>
    </r>
  </si>
  <si>
    <r>
      <t xml:space="preserve">       Purchased Breeding Livestock </t>
    </r>
    <r>
      <rPr>
        <i/>
        <sz val="11"/>
        <rFont val="Times New Roman"/>
        <family val="1"/>
      </rPr>
      <t>(Sch. 9)</t>
    </r>
  </si>
  <si>
    <r>
      <t xml:space="preserve">Notes Payable </t>
    </r>
    <r>
      <rPr>
        <i/>
        <sz val="11"/>
        <rFont val="Times New Roman"/>
        <family val="1"/>
      </rPr>
      <t>(Sch. 19)</t>
    </r>
  </si>
  <si>
    <r>
      <t xml:space="preserve">Vehicles </t>
    </r>
    <r>
      <rPr>
        <i/>
        <sz val="11"/>
        <rFont val="Times New Roman"/>
        <family val="1"/>
      </rPr>
      <t>(Sch. 10)</t>
    </r>
  </si>
  <si>
    <r>
      <t xml:space="preserve">Real Estate Debt </t>
    </r>
    <r>
      <rPr>
        <i/>
        <sz val="11"/>
        <rFont val="Times New Roman"/>
        <family val="1"/>
      </rPr>
      <t>(Sch. 20)</t>
    </r>
  </si>
  <si>
    <r>
      <t xml:space="preserve">Net Cash Value of Life Insurance </t>
    </r>
    <r>
      <rPr>
        <i/>
        <sz val="11"/>
        <rFont val="Times New Roman"/>
        <family val="1"/>
      </rPr>
      <t>(Sch. 13)</t>
    </r>
  </si>
  <si>
    <r>
      <t xml:space="preserve">Non-Farm Notes </t>
    </r>
    <r>
      <rPr>
        <i/>
        <sz val="11"/>
        <rFont val="Times New Roman"/>
        <family val="1"/>
      </rPr>
      <t>(Itemize)</t>
    </r>
  </si>
  <si>
    <r>
      <t xml:space="preserve">Machinery and Equipment </t>
    </r>
    <r>
      <rPr>
        <i/>
        <sz val="11"/>
        <rFont val="Times New Roman"/>
        <family val="1"/>
      </rPr>
      <t>(Sch. 14)</t>
    </r>
  </si>
  <si>
    <r>
      <t>Buildings and Improvements</t>
    </r>
    <r>
      <rPr>
        <i/>
        <sz val="11"/>
        <rFont val="Times New Roman"/>
        <family val="1"/>
      </rPr>
      <t xml:space="preserve"> (Sch. 11)</t>
    </r>
  </si>
  <si>
    <r>
      <t xml:space="preserve">Cropland </t>
    </r>
    <r>
      <rPr>
        <i/>
        <sz val="11"/>
        <rFont val="Times New Roman"/>
        <family val="1"/>
      </rPr>
      <t>(Sch. 12)</t>
    </r>
  </si>
  <si>
    <r>
      <t xml:space="preserve">Other Non-Current Liabilities </t>
    </r>
    <r>
      <rPr>
        <i/>
        <sz val="11"/>
        <rFont val="Times New Roman"/>
        <family val="1"/>
      </rPr>
      <t>(Itemize)</t>
    </r>
  </si>
  <si>
    <r>
      <t xml:space="preserve">Pasture </t>
    </r>
    <r>
      <rPr>
        <i/>
        <sz val="11"/>
        <rFont val="Times New Roman"/>
        <family val="1"/>
      </rPr>
      <t>(Sch. 15)</t>
    </r>
  </si>
  <si>
    <r>
      <t>Real Estate (</t>
    </r>
    <r>
      <rPr>
        <i/>
        <sz val="11"/>
        <rFont val="Times New Roman"/>
        <family val="1"/>
      </rPr>
      <t>Sch. 16)</t>
    </r>
  </si>
  <si>
    <r>
      <t xml:space="preserve">Securities Not Readily Marketable </t>
    </r>
    <r>
      <rPr>
        <i/>
        <sz val="11"/>
        <rFont val="Times New Roman"/>
        <family val="1"/>
      </rPr>
      <t>(Itemize)</t>
    </r>
  </si>
  <si>
    <r>
      <t xml:space="preserve">Other Non-Current Assets </t>
    </r>
    <r>
      <rPr>
        <i/>
        <sz val="11"/>
        <rFont val="Times New Roman"/>
        <family val="1"/>
      </rPr>
      <t>(Itemize)</t>
    </r>
  </si>
  <si>
    <r>
      <t>Present Market</t>
    </r>
    <r>
      <rPr>
        <sz val="11"/>
        <rFont val="Times New Roman"/>
        <family val="1"/>
      </rPr>
      <t xml:space="preserve"> </t>
    </r>
    <r>
      <rPr>
        <b/>
        <sz val="11"/>
        <rFont val="Times New Roman"/>
        <family val="1"/>
      </rPr>
      <t>Value</t>
    </r>
  </si>
  <si>
    <r>
      <t xml:space="preserve">Legal Description </t>
    </r>
    <r>
      <rPr>
        <sz val="11"/>
        <rFont val="Times New Roman"/>
        <family val="1"/>
      </rPr>
      <t>(County and State)</t>
    </r>
  </si>
  <si>
    <t>CURRENT RATIO:</t>
  </si>
  <si>
    <t>WORKING CAPITAL:</t>
  </si>
  <si>
    <t>DEBT/ ASSET RATIO:</t>
  </si>
  <si>
    <t>EQUITY/ ASSET RATIO:</t>
  </si>
  <si>
    <t>DEBT/ EQUITY RATIO:</t>
  </si>
  <si>
    <t>SUPPLEMENTAL INFORMATION  --- LEASED LAND</t>
  </si>
  <si>
    <t>Lease Name (Property Reference):</t>
  </si>
  <si>
    <t>Location (County and State):</t>
  </si>
  <si>
    <t>Date Due:</t>
  </si>
  <si>
    <t>Description                           Crop or No. of Livestock</t>
  </si>
  <si>
    <t>Rental Rate</t>
  </si>
  <si>
    <t>Rental Unit Ac/AUM/Gain</t>
  </si>
  <si>
    <t>Cropland</t>
  </si>
  <si>
    <t>Native Range</t>
  </si>
  <si>
    <t>Introduced</t>
  </si>
  <si>
    <t>Timber/ Special</t>
  </si>
  <si>
    <t>Total</t>
  </si>
  <si>
    <t>Signature</t>
  </si>
  <si>
    <t xml:space="preserve">TOTAL CURRENT ASSETS     </t>
  </si>
  <si>
    <t xml:space="preserve">TOTAL CURRENT LIABILITIES   </t>
  </si>
  <si>
    <t xml:space="preserve">TOTAL NON-CURRENT LIABILITIES   </t>
  </si>
  <si>
    <t xml:space="preserve">TOTAL LIABILITIES   </t>
  </si>
  <si>
    <t xml:space="preserve">NET WORTH   </t>
  </si>
  <si>
    <t xml:space="preserve">TOTAL NON-CURRENT ASSETS   </t>
  </si>
  <si>
    <t xml:space="preserve">TOTAL ASSETS   </t>
  </si>
  <si>
    <t xml:space="preserve">TOTAL LIABILITIES AND NET WORTH  </t>
  </si>
  <si>
    <t xml:space="preserve">TOTALS  </t>
  </si>
  <si>
    <t xml:space="preserve">TOTAL  </t>
  </si>
  <si>
    <t xml:space="preserve">TOTAL </t>
  </si>
  <si>
    <t xml:space="preserve">FINANCIAL RATIOS       </t>
  </si>
  <si>
    <t>Vulnerable</t>
  </si>
  <si>
    <t>Strong</t>
  </si>
  <si>
    <t>&lt; 1.10</t>
  </si>
  <si>
    <t>&gt; 1.70</t>
  </si>
  <si>
    <t>&gt; 0.60</t>
  </si>
  <si>
    <t>&lt; 0.40</t>
  </si>
  <si>
    <t>&lt; 0.30</t>
  </si>
  <si>
    <t>&gt; 0.70</t>
  </si>
  <si>
    <t>&lt; 0.50</t>
  </si>
  <si>
    <t>&gt; 1.50, or &lt; 0.00</t>
  </si>
  <si>
    <t>&lt; or = $0.00</t>
  </si>
  <si>
    <t>Market Value
per Acre</t>
  </si>
  <si>
    <r>
      <rPr>
        <b/>
        <sz val="11"/>
        <rFont val="Times New Roman"/>
        <family val="1"/>
      </rPr>
      <t>Note:</t>
    </r>
    <r>
      <rPr>
        <sz val="11"/>
        <rFont val="Times New Roman"/>
        <family val="1"/>
      </rPr>
      <t xml:space="preserve"> This net worth statement should be filled in as a single entity. If you are able to separate personal assets and liabilities from operational assets and liabilities, fill in the information for the operation only. If you are unable to distinguish personal assets and liabilities from operational assets and liabilities, include all personal and operational information. Ranch related only information is necessary for this document. Personal information is not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</si>
</sst>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9" x14ac:knownFonts="1">
    <font>
      <sz val="10"/>
      <name val="Arial"/>
    </font>
    <font>
      <sz val="10"/>
      <name val="Arial"/>
      <family val="2"/>
    </font>
    <font>
      <b/>
      <sz val="11"/>
      <name val="Times New Roman"/>
      <family val="1"/>
    </font>
    <font>
      <sz val="11"/>
      <name val="Times New Roman"/>
      <family val="1"/>
    </font>
    <font>
      <b/>
      <i/>
      <sz val="11"/>
      <name val="Times New Roman"/>
      <family val="1"/>
    </font>
    <font>
      <sz val="11"/>
      <color indexed="8"/>
      <name val="Times New Roman"/>
      <family val="1"/>
    </font>
    <font>
      <i/>
      <sz val="11"/>
      <name val="Times New Roman"/>
      <family val="1"/>
    </font>
    <font>
      <u/>
      <sz val="11"/>
      <name val="Times New Roman"/>
      <family val="1"/>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318">
    <xf numFmtId="0" fontId="0" fillId="0" borderId="0" xfId="0"/>
    <xf numFmtId="0" fontId="2" fillId="2" borderId="0" xfId="0" applyFont="1" applyFill="1" applyBorder="1" applyProtection="1"/>
    <xf numFmtId="0" fontId="3" fillId="2" borderId="0"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2" borderId="0" xfId="0" applyFont="1" applyFill="1" applyBorder="1" applyAlignment="1" applyProtection="1">
      <alignment horizontal="right"/>
    </xf>
    <xf numFmtId="0" fontId="3" fillId="2" borderId="0" xfId="0" applyFont="1" applyFill="1" applyBorder="1" applyProtection="1"/>
    <xf numFmtId="0" fontId="3" fillId="2" borderId="0" xfId="0" applyFont="1" applyFill="1" applyProtection="1"/>
    <xf numFmtId="0" fontId="3" fillId="2" borderId="0" xfId="0" applyFont="1" applyFill="1" applyBorder="1" applyAlignment="1" applyProtection="1">
      <alignment horizontal="center"/>
    </xf>
    <xf numFmtId="44" fontId="3" fillId="2" borderId="0" xfId="1" applyFont="1" applyFill="1" applyBorder="1" applyProtection="1"/>
    <xf numFmtId="3" fontId="3" fillId="2" borderId="0" xfId="1" applyNumberFormat="1" applyFont="1" applyFill="1" applyBorder="1" applyProtection="1"/>
    <xf numFmtId="0" fontId="3" fillId="2" borderId="11" xfId="0" applyFont="1" applyFill="1" applyBorder="1" applyProtection="1"/>
    <xf numFmtId="0" fontId="2" fillId="2" borderId="11" xfId="0" applyFont="1" applyFill="1" applyBorder="1" applyAlignment="1" applyProtection="1">
      <alignment horizontal="right"/>
    </xf>
    <xf numFmtId="0" fontId="2" fillId="2" borderId="6" xfId="0" applyFont="1" applyFill="1" applyBorder="1" applyProtection="1"/>
    <xf numFmtId="0" fontId="3" fillId="2" borderId="6" xfId="0" applyFont="1" applyFill="1" applyBorder="1" applyProtection="1"/>
    <xf numFmtId="0" fontId="0" fillId="2" borderId="0" xfId="0" applyFill="1" applyProtection="1">
      <protection locked="0"/>
    </xf>
    <xf numFmtId="0" fontId="2" fillId="4" borderId="1" xfId="0" applyFont="1" applyFill="1" applyBorder="1" applyAlignment="1" applyProtection="1">
      <alignment horizontal="centerContinuous"/>
    </xf>
    <xf numFmtId="0" fontId="0" fillId="4" borderId="0" xfId="0" applyFill="1" applyProtection="1">
      <protection locked="0"/>
    </xf>
    <xf numFmtId="0" fontId="3" fillId="4" borderId="1" xfId="0" applyFont="1" applyFill="1" applyBorder="1" applyAlignment="1" applyProtection="1">
      <alignment horizontal="right"/>
    </xf>
    <xf numFmtId="0" fontId="3" fillId="4" borderId="2" xfId="0" applyFont="1" applyFill="1" applyBorder="1" applyProtection="1"/>
    <xf numFmtId="0" fontId="3" fillId="4" borderId="3" xfId="0" applyFont="1" applyFill="1" applyBorder="1" applyAlignment="1" applyProtection="1"/>
    <xf numFmtId="0" fontId="3" fillId="4" borderId="3" xfId="0" applyFont="1" applyFill="1" applyBorder="1" applyProtection="1"/>
    <xf numFmtId="0" fontId="3" fillId="4" borderId="0" xfId="0" applyFont="1" applyFill="1" applyBorder="1" applyProtection="1"/>
    <xf numFmtId="0" fontId="2" fillId="4" borderId="30" xfId="0" applyFont="1" applyFill="1" applyBorder="1" applyAlignment="1" applyProtection="1">
      <alignment horizontal="centerContinuous"/>
    </xf>
    <xf numFmtId="0" fontId="3" fillId="4" borderId="6" xfId="0" applyFont="1" applyFill="1" applyBorder="1" applyAlignment="1" applyProtection="1">
      <alignment horizontal="centerContinuous"/>
    </xf>
    <xf numFmtId="0" fontId="3" fillId="4" borderId="4" xfId="0" applyFont="1" applyFill="1" applyBorder="1" applyAlignment="1" applyProtection="1">
      <alignment horizontal="centerContinuous"/>
    </xf>
    <xf numFmtId="0" fontId="2" fillId="4" borderId="6" xfId="0" applyFont="1" applyFill="1" applyBorder="1" applyAlignment="1" applyProtection="1">
      <alignment horizontal="centerContinuous"/>
    </xf>
    <xf numFmtId="0" fontId="3" fillId="4" borderId="5" xfId="0" applyFont="1" applyFill="1" applyBorder="1" applyAlignment="1" applyProtection="1">
      <alignment horizontal="centerContinuous"/>
    </xf>
    <xf numFmtId="0" fontId="4" fillId="4" borderId="30" xfId="0" applyFont="1" applyFill="1" applyBorder="1" applyAlignment="1" applyProtection="1"/>
    <xf numFmtId="0" fontId="3" fillId="4" borderId="6" xfId="0" applyFont="1" applyFill="1" applyBorder="1" applyAlignment="1" applyProtection="1"/>
    <xf numFmtId="0" fontId="4" fillId="4" borderId="38" xfId="0" applyFont="1" applyFill="1" applyBorder="1" applyAlignment="1" applyProtection="1">
      <alignment horizontal="centerContinuous"/>
    </xf>
    <xf numFmtId="0" fontId="3" fillId="4" borderId="33" xfId="0" applyFont="1" applyFill="1" applyBorder="1" applyProtection="1"/>
    <xf numFmtId="0" fontId="3" fillId="4" borderId="1" xfId="0" applyFont="1" applyFill="1" applyBorder="1" applyProtection="1"/>
    <xf numFmtId="44" fontId="5" fillId="4" borderId="7" xfId="1" applyFont="1" applyFill="1" applyBorder="1" applyProtection="1"/>
    <xf numFmtId="0" fontId="3" fillId="4" borderId="21" xfId="0" applyFont="1" applyFill="1" applyBorder="1" applyProtection="1"/>
    <xf numFmtId="44" fontId="5" fillId="4" borderId="8" xfId="1" applyFont="1" applyFill="1" applyBorder="1" applyProtection="1"/>
    <xf numFmtId="3" fontId="5" fillId="4" borderId="9" xfId="0" applyNumberFormat="1" applyFont="1" applyFill="1" applyBorder="1" applyProtection="1"/>
    <xf numFmtId="0" fontId="3" fillId="4" borderId="33" xfId="0" applyFont="1" applyFill="1" applyBorder="1" applyAlignment="1" applyProtection="1">
      <alignment horizontal="left"/>
    </xf>
    <xf numFmtId="0" fontId="3" fillId="4" borderId="1" xfId="0" applyFont="1" applyFill="1" applyBorder="1" applyAlignment="1" applyProtection="1">
      <alignment horizontal="centerContinuous"/>
    </xf>
    <xf numFmtId="0" fontId="3" fillId="4" borderId="35" xfId="0" applyFont="1" applyFill="1" applyBorder="1" applyProtection="1"/>
    <xf numFmtId="0" fontId="2" fillId="4" borderId="1" xfId="0" applyFont="1" applyFill="1" applyBorder="1" applyProtection="1"/>
    <xf numFmtId="0" fontId="3" fillId="4" borderId="33" xfId="0" applyFont="1" applyFill="1" applyBorder="1" applyAlignment="1" applyProtection="1">
      <alignment horizontal="right"/>
    </xf>
    <xf numFmtId="0" fontId="4" fillId="4" borderId="30" xfId="0" applyFont="1" applyFill="1" applyBorder="1" applyAlignment="1" applyProtection="1">
      <alignment horizontal="centerContinuous"/>
    </xf>
    <xf numFmtId="3" fontId="5" fillId="4" borderId="6" xfId="0" applyNumberFormat="1" applyFont="1" applyFill="1" applyBorder="1" applyAlignment="1" applyProtection="1">
      <alignment horizontal="centerContinuous"/>
    </xf>
    <xf numFmtId="3" fontId="5" fillId="4" borderId="9" xfId="1" applyNumberFormat="1" applyFont="1" applyFill="1" applyBorder="1" applyProtection="1"/>
    <xf numFmtId="0" fontId="3" fillId="4" borderId="27" xfId="0" applyFont="1" applyFill="1" applyBorder="1" applyProtection="1"/>
    <xf numFmtId="0" fontId="3" fillId="4" borderId="27" xfId="0" applyFont="1" applyFill="1" applyBorder="1" applyAlignment="1" applyProtection="1">
      <alignment horizontal="right"/>
    </xf>
    <xf numFmtId="3" fontId="5" fillId="4" borderId="5" xfId="0" applyNumberFormat="1" applyFont="1" applyFill="1" applyBorder="1" applyAlignment="1" applyProtection="1">
      <alignment horizontal="centerContinuous"/>
    </xf>
    <xf numFmtId="44" fontId="5" fillId="4" borderId="10" xfId="1" applyFont="1" applyFill="1" applyBorder="1" applyProtection="1"/>
    <xf numFmtId="0" fontId="3" fillId="4" borderId="36" xfId="0" applyFont="1" applyFill="1" applyBorder="1" applyProtection="1"/>
    <xf numFmtId="44" fontId="3" fillId="4" borderId="7" xfId="1" applyFont="1" applyFill="1" applyBorder="1" applyProtection="1"/>
    <xf numFmtId="0" fontId="3" fillId="4" borderId="37" xfId="0" applyFont="1" applyFill="1" applyBorder="1" applyProtection="1"/>
    <xf numFmtId="0" fontId="3" fillId="4" borderId="3" xfId="0" applyFont="1" applyFill="1" applyBorder="1" applyAlignment="1" applyProtection="1">
      <alignment horizontal="centerContinuous"/>
    </xf>
    <xf numFmtId="0" fontId="3" fillId="4" borderId="34" xfId="0" applyFont="1" applyFill="1" applyBorder="1" applyProtection="1"/>
    <xf numFmtId="0" fontId="3" fillId="4" borderId="11" xfId="0" applyFont="1" applyFill="1" applyBorder="1" applyProtection="1"/>
    <xf numFmtId="0" fontId="4" fillId="4" borderId="11" xfId="0" applyFont="1" applyFill="1" applyBorder="1" applyAlignment="1" applyProtection="1">
      <alignment horizontal="right"/>
    </xf>
    <xf numFmtId="0" fontId="3" fillId="4" borderId="0" xfId="0" applyFont="1" applyFill="1" applyProtection="1"/>
    <xf numFmtId="0" fontId="3" fillId="4" borderId="6" xfId="0" applyFont="1" applyFill="1" applyBorder="1" applyProtection="1"/>
    <xf numFmtId="0" fontId="2" fillId="4" borderId="21" xfId="0" applyFont="1" applyFill="1" applyBorder="1" applyAlignment="1" applyProtection="1">
      <alignment horizontal="centerContinuous"/>
    </xf>
    <xf numFmtId="0" fontId="2" fillId="4" borderId="21" xfId="0" applyFont="1" applyFill="1" applyBorder="1" applyAlignment="1" applyProtection="1">
      <alignment horizontal="center"/>
    </xf>
    <xf numFmtId="0" fontId="2" fillId="4" borderId="21" xfId="0" applyFont="1" applyFill="1" applyBorder="1" applyAlignment="1" applyProtection="1">
      <alignment horizontal="center" wrapText="1"/>
    </xf>
    <xf numFmtId="0" fontId="2" fillId="4" borderId="11" xfId="0" applyFont="1" applyFill="1" applyBorder="1" applyAlignment="1" applyProtection="1">
      <alignment horizontal="left"/>
    </xf>
    <xf numFmtId="0" fontId="2" fillId="4" borderId="14" xfId="0" applyFont="1" applyFill="1" applyBorder="1" applyAlignment="1" applyProtection="1">
      <alignment horizontal="centerContinuous"/>
    </xf>
    <xf numFmtId="0" fontId="3" fillId="4" borderId="12" xfId="0" applyFont="1" applyFill="1" applyBorder="1" applyAlignment="1" applyProtection="1">
      <alignment horizontal="centerContinuous"/>
    </xf>
    <xf numFmtId="0" fontId="2" fillId="4" borderId="15" xfId="0" applyFont="1" applyFill="1" applyBorder="1" applyAlignment="1" applyProtection="1">
      <alignment horizontal="center" wrapText="1"/>
    </xf>
    <xf numFmtId="0" fontId="2" fillId="4" borderId="13" xfId="0" applyFont="1" applyFill="1" applyBorder="1" applyAlignment="1" applyProtection="1">
      <alignment horizontal="center" wrapText="1"/>
    </xf>
    <xf numFmtId="0" fontId="2" fillId="4" borderId="14" xfId="0" applyFont="1" applyFill="1" applyBorder="1" applyAlignment="1" applyProtection="1">
      <alignment horizontal="center" wrapText="1"/>
    </xf>
    <xf numFmtId="0" fontId="2" fillId="4" borderId="11" xfId="0" applyFont="1" applyFill="1" applyBorder="1" applyAlignment="1" applyProtection="1">
      <alignment horizontal="right"/>
    </xf>
    <xf numFmtId="0" fontId="3" fillId="4" borderId="14" xfId="0" applyFont="1" applyFill="1" applyBorder="1" applyAlignment="1" applyProtection="1">
      <alignment horizontal="centerContinuous"/>
    </xf>
    <xf numFmtId="0" fontId="2" fillId="4" borderId="14" xfId="0" applyFont="1" applyFill="1" applyBorder="1" applyAlignment="1" applyProtection="1">
      <alignment horizontal="centerContinuous" wrapText="1"/>
    </xf>
    <xf numFmtId="0" fontId="3" fillId="4" borderId="14" xfId="0" applyFont="1" applyFill="1" applyBorder="1" applyAlignment="1" applyProtection="1">
      <alignment horizontal="centerContinuous" wrapText="1"/>
    </xf>
    <xf numFmtId="0" fontId="2" fillId="4" borderId="13" xfId="0" applyFont="1" applyFill="1" applyBorder="1" applyAlignment="1" applyProtection="1">
      <alignment horizontal="centerContinuous" wrapText="1"/>
    </xf>
    <xf numFmtId="0" fontId="3" fillId="4" borderId="28" xfId="0" applyFont="1" applyFill="1" applyBorder="1" applyAlignment="1" applyProtection="1">
      <alignment horizontal="centerContinuous"/>
    </xf>
    <xf numFmtId="0" fontId="3" fillId="4" borderId="28" xfId="0" applyFont="1" applyFill="1" applyBorder="1" applyProtection="1"/>
    <xf numFmtId="0" fontId="3" fillId="4" borderId="22" xfId="0" applyFont="1" applyFill="1" applyBorder="1" applyAlignment="1" applyProtection="1">
      <alignment horizontal="centerContinuous"/>
    </xf>
    <xf numFmtId="0" fontId="2" fillId="4" borderId="22" xfId="0" applyFont="1" applyFill="1" applyBorder="1" applyAlignment="1" applyProtection="1">
      <alignment horizontal="center"/>
    </xf>
    <xf numFmtId="0" fontId="2" fillId="4" borderId="1" xfId="0" applyFont="1" applyFill="1" applyBorder="1" applyAlignment="1" applyProtection="1">
      <alignment horizontal="center"/>
    </xf>
    <xf numFmtId="0" fontId="2" fillId="4" borderId="27" xfId="0" applyFont="1" applyFill="1" applyBorder="1" applyAlignment="1" applyProtection="1">
      <alignment horizontal="right"/>
    </xf>
    <xf numFmtId="0" fontId="3" fillId="4" borderId="32" xfId="0" applyFont="1" applyFill="1" applyBorder="1" applyProtection="1"/>
    <xf numFmtId="0" fontId="2" fillId="4" borderId="12" xfId="0" applyFont="1" applyFill="1" applyBorder="1" applyAlignment="1" applyProtection="1">
      <alignment horizontal="center"/>
    </xf>
    <xf numFmtId="0" fontId="2" fillId="4" borderId="27" xfId="0" applyFont="1" applyFill="1" applyBorder="1" applyProtection="1"/>
    <xf numFmtId="0" fontId="2" fillId="4" borderId="11" xfId="0" applyFont="1" applyFill="1" applyBorder="1" applyProtection="1"/>
    <xf numFmtId="0" fontId="2" fillId="4" borderId="13" xfId="0" applyFont="1" applyFill="1" applyBorder="1" applyAlignment="1" applyProtection="1">
      <alignment horizontal="center"/>
    </xf>
    <xf numFmtId="0" fontId="2" fillId="4" borderId="22" xfId="0" applyFont="1" applyFill="1" applyBorder="1" applyAlignment="1" applyProtection="1">
      <alignment horizontal="center" wrapText="1"/>
    </xf>
    <xf numFmtId="0" fontId="2" fillId="4" borderId="15" xfId="0" applyFont="1" applyFill="1" applyBorder="1" applyAlignment="1" applyProtection="1">
      <alignment horizontal="centerContinuous" wrapText="1"/>
    </xf>
    <xf numFmtId="0" fontId="2" fillId="4" borderId="15" xfId="0" applyFont="1" applyFill="1" applyBorder="1" applyAlignment="1" applyProtection="1">
      <alignment horizontal="center"/>
    </xf>
    <xf numFmtId="0" fontId="2" fillId="4" borderId="12" xfId="0" applyFont="1" applyFill="1" applyBorder="1" applyAlignment="1" applyProtection="1">
      <alignment horizontal="centerContinuous"/>
    </xf>
    <xf numFmtId="0" fontId="2" fillId="4" borderId="15" xfId="0" applyFont="1" applyFill="1" applyBorder="1" applyAlignment="1" applyProtection="1">
      <alignment horizontal="centerContinuous"/>
    </xf>
    <xf numFmtId="0" fontId="2" fillId="4" borderId="12" xfId="0" applyFont="1" applyFill="1" applyBorder="1" applyAlignment="1" applyProtection="1">
      <alignment horizontal="center" wrapText="1"/>
    </xf>
    <xf numFmtId="0" fontId="2" fillId="4" borderId="11" xfId="0" applyNumberFormat="1" applyFont="1" applyFill="1" applyBorder="1" applyAlignment="1" applyProtection="1">
      <alignment horizontal="right"/>
    </xf>
    <xf numFmtId="0" fontId="3" fillId="4" borderId="31" xfId="0" applyFont="1" applyFill="1" applyBorder="1" applyProtection="1"/>
    <xf numFmtId="0" fontId="2" fillId="4" borderId="11" xfId="0" applyFont="1" applyFill="1" applyBorder="1" applyAlignment="1" applyProtection="1">
      <alignment horizontal="centerContinuous"/>
    </xf>
    <xf numFmtId="0" fontId="3" fillId="4" borderId="11" xfId="0" applyFont="1" applyFill="1" applyBorder="1" applyAlignment="1" applyProtection="1">
      <alignment horizontal="centerContinuous"/>
    </xf>
    <xf numFmtId="0" fontId="3" fillId="4" borderId="29" xfId="0" applyFont="1" applyFill="1" applyBorder="1" applyAlignment="1" applyProtection="1">
      <alignment horizontal="center"/>
    </xf>
    <xf numFmtId="0" fontId="2" fillId="4" borderId="16" xfId="0" applyFont="1" applyFill="1" applyBorder="1" applyAlignment="1" applyProtection="1">
      <alignment horizontal="center"/>
    </xf>
    <xf numFmtId="0" fontId="3" fillId="4" borderId="7" xfId="0" applyNumberFormat="1" applyFont="1" applyFill="1" applyBorder="1" applyAlignment="1" applyProtection="1"/>
    <xf numFmtId="0" fontId="3" fillId="4" borderId="0" xfId="0" applyFont="1" applyFill="1" applyBorder="1" applyAlignment="1" applyProtection="1">
      <alignment horizontal="right"/>
    </xf>
    <xf numFmtId="44" fontId="5" fillId="0" borderId="8" xfId="1" applyFont="1" applyFill="1" applyBorder="1" applyProtection="1">
      <protection locked="0"/>
    </xf>
    <xf numFmtId="44" fontId="5" fillId="0" borderId="7" xfId="1" applyFont="1" applyFill="1" applyBorder="1" applyProtection="1">
      <protection locked="0"/>
    </xf>
    <xf numFmtId="44" fontId="5" fillId="0" borderId="25" xfId="1" applyFont="1" applyFill="1" applyBorder="1" applyProtection="1">
      <protection locked="0"/>
    </xf>
    <xf numFmtId="44" fontId="3" fillId="0" borderId="7" xfId="1" applyFont="1" applyFill="1" applyBorder="1" applyProtection="1">
      <protection locked="0"/>
    </xf>
    <xf numFmtId="44" fontId="5" fillId="0" borderId="10" xfId="1" applyFont="1" applyFill="1" applyBorder="1" applyProtection="1">
      <protection locked="0"/>
    </xf>
    <xf numFmtId="44" fontId="5" fillId="0" borderId="8" xfId="1" applyFont="1" applyFill="1" applyBorder="1" applyProtection="1"/>
    <xf numFmtId="44" fontId="5" fillId="0" borderId="7" xfId="1" applyFont="1" applyFill="1" applyBorder="1" applyAlignment="1" applyProtection="1">
      <protection locked="0"/>
    </xf>
    <xf numFmtId="0" fontId="3" fillId="0" borderId="21" xfId="0" applyFont="1" applyFill="1" applyBorder="1" applyProtection="1">
      <protection locked="0"/>
    </xf>
    <xf numFmtId="44" fontId="3" fillId="0" borderId="21" xfId="1" applyFont="1" applyFill="1" applyBorder="1" applyProtection="1">
      <protection locked="0"/>
    </xf>
    <xf numFmtId="0" fontId="3" fillId="0" borderId="16" xfId="0" applyFont="1" applyFill="1" applyBorder="1" applyProtection="1">
      <protection locked="0"/>
    </xf>
    <xf numFmtId="44" fontId="3" fillId="0" borderId="16" xfId="1" applyFont="1" applyFill="1" applyBorder="1" applyProtection="1">
      <protection locked="0"/>
    </xf>
    <xf numFmtId="44" fontId="3" fillId="0" borderId="1" xfId="1" applyFont="1" applyFill="1" applyBorder="1" applyProtection="1">
      <protection locked="0"/>
    </xf>
    <xf numFmtId="0" fontId="3" fillId="0" borderId="2" xfId="0" applyFont="1" applyFill="1" applyBorder="1" applyProtection="1">
      <protection locked="0"/>
    </xf>
    <xf numFmtId="0" fontId="3" fillId="0" borderId="17" xfId="0" applyFont="1" applyFill="1" applyBorder="1" applyProtection="1">
      <protection locked="0"/>
    </xf>
    <xf numFmtId="0" fontId="3" fillId="0" borderId="1" xfId="0" applyFont="1" applyFill="1" applyBorder="1" applyProtection="1">
      <protection locked="0"/>
    </xf>
    <xf numFmtId="44" fontId="3" fillId="0" borderId="3" xfId="1" applyFont="1" applyFill="1" applyBorder="1" applyProtection="1">
      <protection locked="0"/>
    </xf>
    <xf numFmtId="0" fontId="3" fillId="0" borderId="22" xfId="0" applyNumberFormat="1" applyFont="1" applyFill="1" applyBorder="1" applyProtection="1">
      <protection locked="0"/>
    </xf>
    <xf numFmtId="14" fontId="3" fillId="0" borderId="22" xfId="0" applyNumberFormat="1" applyFont="1" applyFill="1" applyBorder="1" applyProtection="1">
      <protection locked="0"/>
    </xf>
    <xf numFmtId="44" fontId="3" fillId="0" borderId="22" xfId="1" applyFont="1" applyFill="1" applyBorder="1" applyProtection="1">
      <protection locked="0"/>
    </xf>
    <xf numFmtId="3" fontId="3" fillId="0" borderId="16" xfId="1" applyNumberFormat="1" applyFont="1" applyFill="1" applyBorder="1" applyProtection="1">
      <protection locked="0"/>
    </xf>
    <xf numFmtId="44" fontId="3" fillId="0" borderId="17" xfId="1" applyFont="1" applyFill="1" applyBorder="1" applyProtection="1">
      <protection locked="0"/>
    </xf>
    <xf numFmtId="0" fontId="3" fillId="0" borderId="22" xfId="0" applyNumberFormat="1" applyFont="1" applyFill="1" applyBorder="1" applyAlignment="1" applyProtection="1">
      <alignment horizontal="center"/>
      <protection locked="0"/>
    </xf>
    <xf numFmtId="0" fontId="3" fillId="0" borderId="22" xfId="0" applyNumberFormat="1" applyFont="1" applyFill="1" applyBorder="1" applyAlignment="1" applyProtection="1">
      <protection locked="0"/>
    </xf>
    <xf numFmtId="0" fontId="3" fillId="0" borderId="2" xfId="0" applyNumberFormat="1" applyFont="1" applyFill="1" applyBorder="1" applyAlignment="1" applyProtection="1">
      <protection locked="0"/>
    </xf>
    <xf numFmtId="0" fontId="3" fillId="0" borderId="24" xfId="0" applyNumberFormat="1" applyFont="1" applyFill="1" applyBorder="1" applyAlignment="1" applyProtection="1">
      <protection locked="0"/>
    </xf>
    <xf numFmtId="44" fontId="3" fillId="0" borderId="24" xfId="1" applyFont="1" applyFill="1" applyBorder="1" applyProtection="1">
      <protection locked="0"/>
    </xf>
    <xf numFmtId="10" fontId="3" fillId="0" borderId="22" xfId="1" applyNumberFormat="1" applyFont="1" applyFill="1" applyBorder="1" applyProtection="1">
      <protection locked="0"/>
    </xf>
    <xf numFmtId="44" fontId="3" fillId="0" borderId="17" xfId="1" applyFont="1" applyFill="1" applyBorder="1" applyAlignment="1" applyProtection="1">
      <protection locked="0"/>
    </xf>
    <xf numFmtId="0" fontId="3" fillId="0" borderId="17" xfId="0" applyNumberFormat="1" applyFont="1" applyFill="1" applyBorder="1" applyAlignment="1" applyProtection="1">
      <protection locked="0"/>
    </xf>
    <xf numFmtId="0" fontId="3" fillId="0" borderId="23" xfId="0" applyNumberFormat="1" applyFont="1" applyFill="1" applyBorder="1" applyAlignment="1" applyProtection="1">
      <protection locked="0"/>
    </xf>
    <xf numFmtId="44" fontId="3" fillId="0" borderId="2" xfId="1" applyFont="1" applyFill="1" applyBorder="1" applyProtection="1">
      <protection locked="0"/>
    </xf>
    <xf numFmtId="0" fontId="3" fillId="0" borderId="17" xfId="0" applyFont="1" applyFill="1" applyBorder="1" applyAlignment="1" applyProtection="1">
      <protection locked="0"/>
    </xf>
    <xf numFmtId="0" fontId="3" fillId="0" borderId="23" xfId="0" applyFont="1" applyFill="1" applyBorder="1" applyAlignment="1" applyProtection="1">
      <protection locked="0"/>
    </xf>
    <xf numFmtId="0" fontId="2" fillId="4" borderId="40" xfId="0" applyFont="1" applyFill="1" applyBorder="1" applyAlignment="1" applyProtection="1">
      <alignment horizontal="centerContinuous"/>
    </xf>
    <xf numFmtId="0" fontId="2" fillId="4" borderId="41" xfId="0" applyFont="1" applyFill="1" applyBorder="1" applyAlignment="1" applyProtection="1">
      <alignment horizontal="centerContinuous"/>
    </xf>
    <xf numFmtId="0" fontId="2" fillId="4" borderId="42" xfId="0" applyFont="1" applyFill="1" applyBorder="1" applyAlignment="1" applyProtection="1">
      <alignment horizontal="centerContinuous"/>
    </xf>
    <xf numFmtId="0" fontId="3" fillId="4" borderId="43" xfId="0" applyFont="1" applyFill="1" applyBorder="1" applyAlignment="1" applyProtection="1">
      <alignment horizontal="right"/>
    </xf>
    <xf numFmtId="0" fontId="3" fillId="4" borderId="26" xfId="0" applyFont="1" applyFill="1" applyBorder="1" applyProtection="1"/>
    <xf numFmtId="0" fontId="3" fillId="4" borderId="45" xfId="0" applyFont="1" applyFill="1" applyBorder="1" applyAlignment="1" applyProtection="1"/>
    <xf numFmtId="0" fontId="3" fillId="0" borderId="46" xfId="0" applyFont="1" applyFill="1" applyBorder="1" applyAlignment="1" applyProtection="1">
      <protection locked="0"/>
    </xf>
    <xf numFmtId="0" fontId="2" fillId="4" borderId="30" xfId="0" applyFont="1" applyFill="1" applyBorder="1" applyProtection="1"/>
    <xf numFmtId="0" fontId="3" fillId="4" borderId="5" xfId="0" applyFont="1" applyFill="1" applyBorder="1" applyProtection="1"/>
    <xf numFmtId="0" fontId="2" fillId="4" borderId="33" xfId="0" applyFont="1" applyFill="1" applyBorder="1" applyAlignment="1" applyProtection="1">
      <alignment horizontal="centerContinuous"/>
    </xf>
    <xf numFmtId="0" fontId="2" fillId="4" borderId="47" xfId="0" applyFont="1" applyFill="1" applyBorder="1" applyAlignment="1" applyProtection="1">
      <alignment horizontal="center" wrapText="1"/>
    </xf>
    <xf numFmtId="44" fontId="3" fillId="0" borderId="47" xfId="1" applyFont="1" applyFill="1" applyBorder="1" applyProtection="1">
      <protection locked="0"/>
    </xf>
    <xf numFmtId="0" fontId="2" fillId="4" borderId="48" xfId="0" applyFont="1" applyFill="1" applyBorder="1" applyAlignment="1" applyProtection="1">
      <alignment horizontal="center" wrapText="1"/>
    </xf>
    <xf numFmtId="44" fontId="3" fillId="4" borderId="47" xfId="1" applyFont="1" applyFill="1" applyBorder="1" applyProtection="1"/>
    <xf numFmtId="0" fontId="2" fillId="4" borderId="40" xfId="0" applyFont="1" applyFill="1" applyBorder="1" applyAlignment="1" applyProtection="1">
      <alignment horizontal="centerContinuous" wrapText="1"/>
    </xf>
    <xf numFmtId="0" fontId="2" fillId="4" borderId="0" xfId="0" applyFont="1" applyFill="1" applyBorder="1" applyAlignment="1" applyProtection="1">
      <alignment horizontal="centerContinuous"/>
    </xf>
    <xf numFmtId="0" fontId="2" fillId="4" borderId="49" xfId="0" applyFont="1" applyFill="1" applyBorder="1" applyAlignment="1" applyProtection="1">
      <alignment horizontal="center"/>
    </xf>
    <xf numFmtId="0" fontId="2" fillId="4" borderId="50" xfId="0" applyFont="1" applyFill="1" applyBorder="1" applyAlignment="1" applyProtection="1">
      <alignment horizontal="center"/>
    </xf>
    <xf numFmtId="44" fontId="3" fillId="0" borderId="50" xfId="1" applyFont="1" applyFill="1" applyBorder="1" applyProtection="1">
      <protection locked="0"/>
    </xf>
    <xf numFmtId="0" fontId="3" fillId="4" borderId="43" xfId="0" applyFont="1" applyFill="1" applyBorder="1" applyProtection="1"/>
    <xf numFmtId="0" fontId="2" fillId="4" borderId="51" xfId="0" applyFont="1" applyFill="1" applyBorder="1" applyAlignment="1" applyProtection="1">
      <alignment horizontal="center"/>
    </xf>
    <xf numFmtId="0" fontId="3" fillId="4" borderId="52" xfId="0" applyFont="1" applyFill="1" applyBorder="1" applyAlignment="1" applyProtection="1">
      <alignment horizontal="centerContinuous" wrapText="1"/>
    </xf>
    <xf numFmtId="164" fontId="3" fillId="0" borderId="53" xfId="0" applyNumberFormat="1" applyFont="1" applyFill="1" applyBorder="1" applyProtection="1">
      <protection locked="0"/>
    </xf>
    <xf numFmtId="164" fontId="3" fillId="4" borderId="34" xfId="0" applyNumberFormat="1" applyFont="1" applyFill="1" applyBorder="1" applyProtection="1"/>
    <xf numFmtId="0" fontId="3" fillId="0" borderId="53" xfId="0" applyFont="1" applyFill="1" applyBorder="1" applyProtection="1">
      <protection locked="0"/>
    </xf>
    <xf numFmtId="0" fontId="3" fillId="4" borderId="50" xfId="0" applyFont="1" applyFill="1" applyBorder="1" applyAlignment="1" applyProtection="1">
      <alignment horizontal="centerContinuous"/>
    </xf>
    <xf numFmtId="0" fontId="3" fillId="0" borderId="33" xfId="0" applyNumberFormat="1" applyFont="1" applyFill="1" applyBorder="1" applyAlignment="1" applyProtection="1">
      <protection locked="0"/>
    </xf>
    <xf numFmtId="0" fontId="3" fillId="0" borderId="37" xfId="0" applyNumberFormat="1" applyFont="1" applyFill="1" applyBorder="1" applyAlignment="1" applyProtection="1">
      <protection locked="0"/>
    </xf>
    <xf numFmtId="0" fontId="2" fillId="4" borderId="54" xfId="0" applyFont="1" applyFill="1" applyBorder="1" applyAlignment="1" applyProtection="1">
      <alignment horizontal="center"/>
    </xf>
    <xf numFmtId="0" fontId="2" fillId="4" borderId="0" xfId="0" applyFont="1" applyFill="1" applyBorder="1" applyAlignment="1" applyProtection="1">
      <alignment horizontal="centerContinuous" wrapText="1"/>
    </xf>
    <xf numFmtId="0" fontId="3" fillId="4" borderId="0" xfId="0" applyFont="1" applyFill="1" applyBorder="1" applyAlignment="1" applyProtection="1">
      <alignment horizontal="centerContinuous" wrapText="1"/>
    </xf>
    <xf numFmtId="0" fontId="3" fillId="0" borderId="55" xfId="0" applyFont="1" applyFill="1" applyBorder="1" applyProtection="1">
      <protection locked="0"/>
    </xf>
    <xf numFmtId="0" fontId="2" fillId="4" borderId="40" xfId="0" applyFont="1" applyFill="1" applyBorder="1" applyAlignment="1" applyProtection="1">
      <alignment horizontal="center"/>
    </xf>
    <xf numFmtId="0" fontId="2" fillId="4" borderId="52" xfId="0" applyFont="1" applyFill="1" applyBorder="1" applyAlignment="1" applyProtection="1">
      <alignment horizontal="center" wrapText="1"/>
    </xf>
    <xf numFmtId="44" fontId="3" fillId="0" borderId="49" xfId="1" applyFont="1" applyFill="1" applyBorder="1" applyProtection="1">
      <protection locked="0"/>
    </xf>
    <xf numFmtId="0" fontId="2" fillId="4" borderId="40" xfId="0" applyFont="1" applyFill="1" applyBorder="1" applyAlignment="1" applyProtection="1">
      <alignment horizontal="center" wrapText="1"/>
    </xf>
    <xf numFmtId="0" fontId="3" fillId="4" borderId="27" xfId="0" applyFont="1" applyFill="1" applyBorder="1" applyAlignment="1" applyProtection="1"/>
    <xf numFmtId="0" fontId="3" fillId="4" borderId="11" xfId="0" applyFont="1" applyFill="1" applyBorder="1" applyAlignment="1" applyProtection="1"/>
    <xf numFmtId="0" fontId="2" fillId="4" borderId="40" xfId="0" applyFont="1" applyFill="1" applyBorder="1" applyProtection="1"/>
    <xf numFmtId="0" fontId="3" fillId="4" borderId="41" xfId="0" applyFont="1" applyFill="1" applyBorder="1" applyProtection="1"/>
    <xf numFmtId="0" fontId="2" fillId="4" borderId="36" xfId="0" applyFont="1" applyFill="1" applyBorder="1" applyProtection="1"/>
    <xf numFmtId="0" fontId="2" fillId="4" borderId="36" xfId="0" applyFont="1" applyFill="1" applyBorder="1" applyAlignment="1" applyProtection="1">
      <alignment horizontal="left"/>
    </xf>
    <xf numFmtId="0" fontId="3" fillId="4" borderId="59" xfId="0" applyFont="1" applyFill="1" applyBorder="1" applyProtection="1"/>
    <xf numFmtId="0" fontId="3" fillId="4" borderId="53" xfId="0" applyFont="1" applyFill="1" applyBorder="1" applyAlignment="1" applyProtection="1">
      <alignment horizontal="center"/>
    </xf>
    <xf numFmtId="0" fontId="2" fillId="4" borderId="55" xfId="0" applyFont="1" applyFill="1" applyBorder="1" applyProtection="1"/>
    <xf numFmtId="0" fontId="2" fillId="4" borderId="43" xfId="0" applyFont="1" applyFill="1" applyBorder="1" applyProtection="1"/>
    <xf numFmtId="0" fontId="3" fillId="4" borderId="61" xfId="0" applyFont="1" applyFill="1" applyBorder="1" applyProtection="1"/>
    <xf numFmtId="0" fontId="3" fillId="4" borderId="61" xfId="0" applyFont="1" applyFill="1" applyBorder="1" applyAlignment="1" applyProtection="1"/>
    <xf numFmtId="0" fontId="2" fillId="4" borderId="62" xfId="0" applyFont="1" applyFill="1" applyBorder="1" applyProtection="1"/>
    <xf numFmtId="0" fontId="3" fillId="4" borderId="41" xfId="0" applyNumberFormat="1" applyFont="1" applyFill="1" applyBorder="1" applyAlignment="1" applyProtection="1">
      <alignment horizontal="center"/>
    </xf>
    <xf numFmtId="0" fontId="2" fillId="4" borderId="41" xfId="0" applyFont="1" applyFill="1" applyBorder="1" applyAlignment="1" applyProtection="1">
      <alignment horizontal="right"/>
    </xf>
    <xf numFmtId="0" fontId="3" fillId="4" borderId="41" xfId="0" applyFont="1" applyFill="1" applyBorder="1" applyAlignment="1" applyProtection="1">
      <alignment horizontal="right"/>
    </xf>
    <xf numFmtId="0" fontId="0" fillId="4" borderId="41" xfId="0" applyFill="1" applyBorder="1" applyProtection="1">
      <protection locked="0"/>
    </xf>
    <xf numFmtId="0" fontId="3" fillId="4" borderId="42" xfId="0" applyFont="1" applyFill="1" applyBorder="1" applyProtection="1"/>
    <xf numFmtId="0" fontId="3" fillId="4" borderId="35" xfId="0" applyFont="1" applyFill="1" applyBorder="1" applyAlignment="1" applyProtection="1">
      <alignment horizontal="right"/>
    </xf>
    <xf numFmtId="0" fontId="0" fillId="4" borderId="49" xfId="0" applyFill="1" applyBorder="1" applyProtection="1">
      <protection locked="0"/>
    </xf>
    <xf numFmtId="0" fontId="3" fillId="3" borderId="35"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right"/>
    </xf>
    <xf numFmtId="3" fontId="3" fillId="3" borderId="39" xfId="1" applyNumberFormat="1" applyFont="1" applyFill="1" applyBorder="1" applyAlignment="1" applyProtection="1">
      <alignment horizontal="right"/>
    </xf>
    <xf numFmtId="0" fontId="2" fillId="3" borderId="0" xfId="0" applyFont="1" applyFill="1" applyBorder="1" applyAlignment="1" applyProtection="1">
      <alignment horizontal="center"/>
    </xf>
    <xf numFmtId="3" fontId="3" fillId="3" borderId="56" xfId="1" applyNumberFormat="1" applyFont="1" applyFill="1" applyBorder="1" applyAlignment="1" applyProtection="1">
      <alignment horizontal="left"/>
    </xf>
    <xf numFmtId="0" fontId="3" fillId="3" borderId="36" xfId="0" applyFont="1" applyFill="1" applyBorder="1" applyAlignment="1" applyProtection="1">
      <alignment horizontal="left"/>
    </xf>
    <xf numFmtId="0" fontId="3" fillId="3" borderId="3" xfId="0" applyFont="1" applyFill="1" applyBorder="1" applyAlignment="1" applyProtection="1"/>
    <xf numFmtId="0" fontId="3" fillId="3" borderId="19" xfId="0" applyFont="1" applyFill="1" applyBorder="1" applyProtection="1"/>
    <xf numFmtId="0" fontId="3" fillId="3" borderId="20" xfId="0" applyFont="1" applyFill="1" applyBorder="1" applyAlignment="1" applyProtection="1">
      <alignment horizontal="right"/>
    </xf>
    <xf numFmtId="0" fontId="3" fillId="3" borderId="19" xfId="0" applyFont="1" applyFill="1" applyBorder="1" applyAlignment="1" applyProtection="1"/>
    <xf numFmtId="3" fontId="3" fillId="3" borderId="57" xfId="1" applyNumberFormat="1" applyFont="1" applyFill="1" applyBorder="1" applyProtection="1"/>
    <xf numFmtId="0" fontId="3" fillId="3" borderId="3" xfId="0" applyFont="1" applyFill="1" applyBorder="1" applyProtection="1"/>
    <xf numFmtId="0" fontId="3" fillId="3" borderId="0" xfId="0" applyFont="1" applyFill="1" applyBorder="1" applyAlignment="1" applyProtection="1"/>
    <xf numFmtId="0" fontId="3" fillId="3" borderId="43" xfId="0" applyFont="1" applyFill="1" applyBorder="1" applyAlignment="1" applyProtection="1">
      <alignment horizontal="left"/>
    </xf>
    <xf numFmtId="0" fontId="3" fillId="3" borderId="27" xfId="0" applyFont="1" applyFill="1" applyBorder="1" applyAlignment="1" applyProtection="1"/>
    <xf numFmtId="0" fontId="3" fillId="3" borderId="11" xfId="0" applyFont="1" applyFill="1" applyBorder="1" applyProtection="1"/>
    <xf numFmtId="0" fontId="3" fillId="3" borderId="44" xfId="0" applyFont="1" applyFill="1" applyBorder="1" applyAlignment="1" applyProtection="1">
      <alignment horizontal="right"/>
    </xf>
    <xf numFmtId="0" fontId="3" fillId="3" borderId="11" xfId="0" applyFont="1" applyFill="1" applyBorder="1" applyAlignment="1" applyProtection="1"/>
    <xf numFmtId="3" fontId="3" fillId="3" borderId="58" xfId="1" applyNumberFormat="1" applyFont="1" applyFill="1" applyBorder="1" applyProtection="1"/>
    <xf numFmtId="0" fontId="3" fillId="0" borderId="2" xfId="0" applyNumberFormat="1" applyFont="1" applyFill="1" applyBorder="1" applyAlignment="1" applyProtection="1">
      <protection locked="0"/>
    </xf>
    <xf numFmtId="0" fontId="3" fillId="0" borderId="24" xfId="0" applyNumberFormat="1" applyFont="1" applyFill="1" applyBorder="1" applyAlignment="1" applyProtection="1">
      <protection locked="0"/>
    </xf>
    <xf numFmtId="0" fontId="3" fillId="0" borderId="3" xfId="0" applyFont="1" applyFill="1" applyBorder="1" applyAlignment="1" applyProtection="1">
      <alignment horizontal="left"/>
      <protection locked="0"/>
    </xf>
    <xf numFmtId="0" fontId="3" fillId="0" borderId="24" xfId="0" applyFont="1" applyFill="1" applyBorder="1" applyAlignment="1" applyProtection="1">
      <alignment horizontal="left"/>
      <protection locked="0"/>
    </xf>
    <xf numFmtId="0" fontId="3" fillId="0" borderId="37" xfId="0" applyFont="1" applyFill="1" applyBorder="1" applyAlignment="1" applyProtection="1">
      <alignment horizontal="left"/>
      <protection locked="0"/>
    </xf>
    <xf numFmtId="14" fontId="3" fillId="0" borderId="27" xfId="0" applyNumberFormat="1" applyFont="1" applyFill="1" applyBorder="1" applyAlignment="1" applyProtection="1">
      <alignment horizontal="left"/>
      <protection locked="0"/>
    </xf>
    <xf numFmtId="14" fontId="3" fillId="0" borderId="44" xfId="0" applyNumberFormat="1" applyFont="1" applyFill="1" applyBorder="1" applyAlignment="1" applyProtection="1">
      <alignment horizontal="left"/>
      <protection locked="0"/>
    </xf>
    <xf numFmtId="0" fontId="3" fillId="4" borderId="36" xfId="0" applyFont="1" applyFill="1" applyBorder="1" applyAlignment="1" applyProtection="1"/>
    <xf numFmtId="0" fontId="3" fillId="4" borderId="3" xfId="0" applyFont="1" applyFill="1" applyBorder="1" applyAlignment="1" applyProtection="1"/>
    <xf numFmtId="0" fontId="3" fillId="4" borderId="37" xfId="0" applyFont="1" applyFill="1" applyBorder="1" applyAlignment="1" applyProtection="1"/>
    <xf numFmtId="0" fontId="3" fillId="4" borderId="24" xfId="0" applyFont="1" applyFill="1" applyBorder="1" applyAlignment="1" applyProtection="1"/>
    <xf numFmtId="0" fontId="3" fillId="4" borderId="17" xfId="0" applyFont="1" applyFill="1" applyBorder="1" applyAlignment="1" applyProtection="1"/>
    <xf numFmtId="0" fontId="3" fillId="4" borderId="2" xfId="0" applyFont="1" applyFill="1" applyBorder="1" applyAlignment="1" applyProtection="1"/>
    <xf numFmtId="0" fontId="3" fillId="5" borderId="62" xfId="0" applyFont="1" applyFill="1" applyBorder="1" applyAlignment="1" applyProtection="1">
      <alignment horizontal="left" wrapText="1"/>
    </xf>
    <xf numFmtId="0" fontId="3" fillId="5" borderId="41" xfId="0" applyFont="1" applyFill="1" applyBorder="1" applyAlignment="1" applyProtection="1">
      <alignment horizontal="left" wrapText="1"/>
    </xf>
    <xf numFmtId="0" fontId="3" fillId="5" borderId="42" xfId="0" applyFont="1" applyFill="1" applyBorder="1" applyAlignment="1" applyProtection="1">
      <alignment horizontal="left" wrapText="1"/>
    </xf>
    <xf numFmtId="0" fontId="3" fillId="5" borderId="35" xfId="0" applyFont="1" applyFill="1" applyBorder="1" applyAlignment="1" applyProtection="1">
      <alignment horizontal="left" wrapText="1"/>
    </xf>
    <xf numFmtId="0" fontId="3" fillId="5" borderId="0" xfId="0" applyFont="1" applyFill="1" applyBorder="1" applyAlignment="1" applyProtection="1">
      <alignment horizontal="left" wrapText="1"/>
    </xf>
    <xf numFmtId="0" fontId="3" fillId="5" borderId="49" xfId="0" applyFont="1" applyFill="1" applyBorder="1" applyAlignment="1" applyProtection="1">
      <alignment horizontal="left" wrapText="1"/>
    </xf>
    <xf numFmtId="0" fontId="3" fillId="5" borderId="34" xfId="0" applyFont="1" applyFill="1" applyBorder="1" applyAlignment="1" applyProtection="1">
      <alignment horizontal="left" wrapText="1"/>
    </xf>
    <xf numFmtId="0" fontId="3" fillId="5" borderId="11" xfId="0" applyFont="1" applyFill="1" applyBorder="1" applyAlignment="1" applyProtection="1">
      <alignment horizontal="left" wrapText="1"/>
    </xf>
    <xf numFmtId="0" fontId="3" fillId="5" borderId="61" xfId="0" applyFont="1" applyFill="1" applyBorder="1" applyAlignment="1" applyProtection="1">
      <alignment horizontal="left" wrapText="1"/>
    </xf>
    <xf numFmtId="0" fontId="3" fillId="0" borderId="36" xfId="0" applyFont="1" applyFill="1" applyBorder="1" applyAlignment="1" applyProtection="1">
      <alignment horizontal="center"/>
      <protection locked="0"/>
    </xf>
    <xf numFmtId="0" fontId="3" fillId="0" borderId="24" xfId="0" applyFont="1" applyFill="1" applyBorder="1" applyAlignment="1" applyProtection="1">
      <alignment horizontal="center"/>
      <protection locked="0"/>
    </xf>
    <xf numFmtId="0" fontId="3" fillId="0" borderId="2" xfId="0" applyFont="1" applyFill="1" applyBorder="1" applyAlignment="1" applyProtection="1">
      <protection locked="0"/>
    </xf>
    <xf numFmtId="0" fontId="3" fillId="0" borderId="3" xfId="0" applyFont="1" applyFill="1" applyBorder="1" applyAlignment="1" applyProtection="1">
      <protection locked="0"/>
    </xf>
    <xf numFmtId="0" fontId="3" fillId="0" borderId="24" xfId="0" applyFont="1" applyFill="1" applyBorder="1" applyAlignment="1" applyProtection="1">
      <protection locked="0"/>
    </xf>
    <xf numFmtId="0" fontId="2" fillId="4" borderId="15" xfId="0" applyFont="1" applyFill="1" applyBorder="1" applyAlignment="1" applyProtection="1">
      <alignment horizontal="center"/>
    </xf>
    <xf numFmtId="0" fontId="2" fillId="4" borderId="12" xfId="0" applyFont="1" applyFill="1" applyBorder="1" applyAlignment="1" applyProtection="1">
      <alignment horizontal="center"/>
    </xf>
    <xf numFmtId="0" fontId="3" fillId="0" borderId="33" xfId="0" applyFont="1" applyFill="1" applyBorder="1" applyAlignment="1" applyProtection="1">
      <protection locked="0"/>
    </xf>
    <xf numFmtId="0" fontId="3" fillId="0" borderId="22" xfId="0" applyFont="1" applyFill="1" applyBorder="1" applyAlignment="1" applyProtection="1">
      <protection locked="0"/>
    </xf>
    <xf numFmtId="0" fontId="3" fillId="0" borderId="21" xfId="0" applyFont="1" applyFill="1" applyBorder="1" applyAlignment="1" applyProtection="1">
      <protection locked="0"/>
    </xf>
    <xf numFmtId="0" fontId="3" fillId="0" borderId="1" xfId="0" applyFont="1" applyFill="1" applyBorder="1" applyAlignment="1" applyProtection="1">
      <protection locked="0"/>
    </xf>
    <xf numFmtId="0" fontId="2" fillId="4" borderId="15" xfId="0" applyFont="1" applyFill="1" applyBorder="1" applyAlignment="1" applyProtection="1">
      <alignment horizontal="center" wrapText="1"/>
    </xf>
    <xf numFmtId="0" fontId="2" fillId="4" borderId="12" xfId="0" applyFont="1" applyFill="1" applyBorder="1" applyAlignment="1" applyProtection="1">
      <alignment horizontal="center" wrapText="1"/>
    </xf>
    <xf numFmtId="0" fontId="3" fillId="0" borderId="2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2" xfId="0" applyFont="1" applyFill="1" applyBorder="1" applyAlignment="1" applyProtection="1">
      <alignment horizontal="center"/>
      <protection locked="0"/>
    </xf>
    <xf numFmtId="0" fontId="3" fillId="0" borderId="36" xfId="0" applyFont="1" applyFill="1" applyBorder="1" applyAlignment="1" applyProtection="1">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4" borderId="14" xfId="0" applyFont="1" applyFill="1" applyBorder="1" applyAlignment="1" applyProtection="1">
      <alignment horizontal="center"/>
    </xf>
    <xf numFmtId="0" fontId="3" fillId="0" borderId="33" xfId="0" applyNumberFormat="1" applyFont="1" applyFill="1" applyBorder="1" applyAlignment="1" applyProtection="1">
      <protection locked="0"/>
    </xf>
    <xf numFmtId="0" fontId="3" fillId="0" borderId="22" xfId="0" applyNumberFormat="1" applyFont="1" applyFill="1" applyBorder="1" applyAlignment="1" applyProtection="1">
      <protection locked="0"/>
    </xf>
    <xf numFmtId="0" fontId="3" fillId="0" borderId="21" xfId="0" applyNumberFormat="1" applyFont="1" applyFill="1" applyBorder="1" applyAlignment="1" applyProtection="1">
      <protection locked="0"/>
    </xf>
    <xf numFmtId="44" fontId="3" fillId="0" borderId="21" xfId="1" applyFont="1" applyFill="1" applyBorder="1" applyAlignment="1" applyProtection="1">
      <protection locked="0"/>
    </xf>
    <xf numFmtId="44" fontId="3" fillId="0" borderId="1" xfId="1" applyFont="1" applyFill="1" applyBorder="1" applyAlignment="1" applyProtection="1">
      <protection locked="0"/>
    </xf>
    <xf numFmtId="44" fontId="3" fillId="0" borderId="22" xfId="1" applyFont="1" applyFill="1" applyBorder="1" applyAlignment="1" applyProtection="1">
      <protection locked="0"/>
    </xf>
    <xf numFmtId="0" fontId="2" fillId="4" borderId="14" xfId="0" applyFont="1" applyFill="1" applyBorder="1" applyAlignment="1" applyProtection="1">
      <alignment horizontal="center" wrapText="1"/>
    </xf>
    <xf numFmtId="0" fontId="2" fillId="4" borderId="21" xfId="0" applyFont="1" applyFill="1" applyBorder="1" applyAlignment="1" applyProtection="1">
      <alignment horizontal="center"/>
    </xf>
    <xf numFmtId="0" fontId="2" fillId="4" borderId="1" xfId="0" applyFont="1" applyFill="1" applyBorder="1" applyAlignment="1" applyProtection="1">
      <alignment horizontal="center"/>
    </xf>
    <xf numFmtId="0" fontId="2" fillId="4" borderId="22" xfId="0" applyFont="1" applyFill="1" applyBorder="1" applyAlignment="1" applyProtection="1">
      <alignment horizontal="center"/>
    </xf>
    <xf numFmtId="0" fontId="3" fillId="0" borderId="1" xfId="0" applyNumberFormat="1" applyFont="1" applyFill="1" applyBorder="1" applyAlignment="1" applyProtection="1">
      <protection locked="0"/>
    </xf>
    <xf numFmtId="0" fontId="3" fillId="0" borderId="21" xfId="0" quotePrefix="1" applyFont="1" applyFill="1" applyBorder="1" applyAlignment="1" applyProtection="1">
      <protection locked="0"/>
    </xf>
    <xf numFmtId="44" fontId="3" fillId="0" borderId="21" xfId="1" applyFont="1" applyFill="1" applyBorder="1" applyAlignment="1" applyProtection="1">
      <alignment horizontal="center"/>
      <protection locked="0"/>
    </xf>
    <xf numFmtId="44" fontId="3" fillId="0" borderId="50" xfId="1" applyFont="1" applyFill="1" applyBorder="1" applyAlignment="1" applyProtection="1">
      <alignment horizontal="center"/>
      <protection locked="0"/>
    </xf>
    <xf numFmtId="44" fontId="3" fillId="0" borderId="2" xfId="1" applyFont="1" applyFill="1" applyBorder="1" applyAlignment="1" applyProtection="1">
      <alignment horizontal="center"/>
      <protection locked="0"/>
    </xf>
    <xf numFmtId="44" fontId="3" fillId="0" borderId="37" xfId="1" applyFont="1" applyFill="1" applyBorder="1" applyAlignment="1" applyProtection="1">
      <alignment horizontal="center"/>
      <protection locked="0"/>
    </xf>
    <xf numFmtId="44" fontId="3" fillId="0" borderId="26" xfId="1" applyFont="1" applyFill="1" applyBorder="1" applyAlignment="1" applyProtection="1">
      <alignment horizontal="center"/>
      <protection locked="0"/>
    </xf>
    <xf numFmtId="44" fontId="3" fillId="0" borderId="46" xfId="1" applyFont="1" applyFill="1" applyBorder="1" applyAlignment="1" applyProtection="1">
      <alignment horizontal="center"/>
      <protection locked="0"/>
    </xf>
    <xf numFmtId="44" fontId="3" fillId="4" borderId="30" xfId="1" applyFont="1" applyFill="1" applyBorder="1" applyAlignment="1" applyProtection="1">
      <alignment horizontal="center"/>
    </xf>
    <xf numFmtId="44" fontId="3" fillId="4" borderId="5" xfId="1" applyFont="1" applyFill="1" applyBorder="1" applyAlignment="1" applyProtection="1">
      <alignment horizontal="center"/>
    </xf>
    <xf numFmtId="44" fontId="3" fillId="4" borderId="21" xfId="1" applyFont="1" applyFill="1" applyBorder="1" applyAlignment="1" applyProtection="1"/>
    <xf numFmtId="44" fontId="3" fillId="4" borderId="50" xfId="1" applyFont="1" applyFill="1" applyBorder="1" applyAlignment="1" applyProtection="1"/>
    <xf numFmtId="44" fontId="3" fillId="4" borderId="30" xfId="1" applyFont="1" applyFill="1" applyBorder="1" applyAlignment="1" applyProtection="1"/>
    <xf numFmtId="44" fontId="3" fillId="4" borderId="5" xfId="1" applyFont="1" applyFill="1" applyBorder="1" applyAlignment="1" applyProtection="1"/>
    <xf numFmtId="0" fontId="3" fillId="0" borderId="37" xfId="0" applyNumberFormat="1" applyFont="1" applyFill="1" applyBorder="1" applyAlignment="1" applyProtection="1">
      <protection locked="0"/>
    </xf>
    <xf numFmtId="0" fontId="3" fillId="4" borderId="26" xfId="0" applyNumberFormat="1" applyFont="1" applyFill="1" applyBorder="1" applyAlignment="1" applyProtection="1"/>
    <xf numFmtId="0" fontId="3" fillId="4" borderId="46" xfId="0" applyNumberFormat="1" applyFont="1" applyFill="1" applyBorder="1" applyAlignment="1" applyProtection="1"/>
    <xf numFmtId="44" fontId="3" fillId="4" borderId="21" xfId="1" applyFont="1" applyFill="1" applyBorder="1" applyAlignment="1" applyProtection="1">
      <alignment horizontal="center"/>
    </xf>
    <xf numFmtId="44" fontId="3" fillId="4" borderId="50" xfId="1" applyFont="1" applyFill="1" applyBorder="1" applyAlignment="1" applyProtection="1">
      <alignment horizontal="center"/>
    </xf>
    <xf numFmtId="44" fontId="3" fillId="0" borderId="28" xfId="1" applyFont="1" applyFill="1" applyBorder="1" applyAlignment="1" applyProtection="1">
      <protection locked="0"/>
    </xf>
    <xf numFmtId="44" fontId="3" fillId="0" borderId="2" xfId="1" applyFont="1" applyFill="1" applyBorder="1" applyAlignment="1" applyProtection="1">
      <protection locked="0"/>
    </xf>
    <xf numFmtId="44" fontId="8" fillId="0" borderId="24" xfId="1" applyFont="1" applyFill="1" applyBorder="1" applyAlignment="1" applyProtection="1">
      <protection locked="0"/>
    </xf>
    <xf numFmtId="44" fontId="8" fillId="0" borderId="24" xfId="1" applyFont="1" applyFill="1" applyBorder="1" applyProtection="1">
      <protection locked="0"/>
    </xf>
    <xf numFmtId="0" fontId="2" fillId="3" borderId="30"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5" xfId="0" applyFont="1" applyFill="1" applyBorder="1" applyAlignment="1" applyProtection="1">
      <alignment horizontal="center"/>
    </xf>
    <xf numFmtId="2" fontId="3" fillId="3" borderId="30" xfId="0" applyNumberFormat="1" applyFont="1" applyFill="1" applyBorder="1" applyAlignment="1" applyProtection="1">
      <alignment horizontal="right" indent="1"/>
    </xf>
    <xf numFmtId="2" fontId="3" fillId="3" borderId="5" xfId="0" applyNumberFormat="1" applyFont="1" applyFill="1" applyBorder="1" applyAlignment="1" applyProtection="1">
      <alignment horizontal="right" indent="1"/>
    </xf>
    <xf numFmtId="44" fontId="3" fillId="3" borderId="30" xfId="1" applyFont="1" applyFill="1" applyBorder="1" applyAlignment="1" applyProtection="1">
      <alignment horizontal="left"/>
    </xf>
    <xf numFmtId="44" fontId="3" fillId="3" borderId="5" xfId="1" applyFont="1" applyFill="1" applyBorder="1" applyAlignment="1" applyProtection="1">
      <alignment horizontal="left"/>
    </xf>
    <xf numFmtId="0" fontId="3" fillId="0" borderId="14" xfId="0" applyFont="1" applyFill="1" applyBorder="1" applyAlignment="1" applyProtection="1">
      <protection locked="0"/>
    </xf>
    <xf numFmtId="0" fontId="3" fillId="0" borderId="52" xfId="0" applyFont="1" applyFill="1" applyBorder="1" applyAlignment="1" applyProtection="1">
      <protection locked="0"/>
    </xf>
    <xf numFmtId="0" fontId="3" fillId="0" borderId="37" xfId="0" applyFont="1" applyFill="1" applyBorder="1" applyAlignment="1" applyProtection="1">
      <alignment horizontal="center"/>
      <protection locked="0"/>
    </xf>
    <xf numFmtId="0" fontId="2" fillId="4" borderId="18" xfId="0" applyFont="1" applyFill="1" applyBorder="1" applyAlignment="1" applyProtection="1">
      <alignment horizontal="center" wrapText="1"/>
    </xf>
    <xf numFmtId="0" fontId="2" fillId="4" borderId="19" xfId="0" applyFont="1" applyFill="1" applyBorder="1" applyAlignment="1" applyProtection="1">
      <alignment horizontal="center" wrapText="1"/>
    </xf>
    <xf numFmtId="0" fontId="2" fillId="4" borderId="20" xfId="0" applyFont="1" applyFill="1" applyBorder="1" applyAlignment="1" applyProtection="1">
      <alignment horizontal="center" wrapText="1"/>
    </xf>
    <xf numFmtId="0" fontId="0" fillId="4" borderId="21" xfId="0" applyFill="1" applyBorder="1" applyAlignment="1" applyProtection="1">
      <alignment horizontal="center" wrapText="1"/>
    </xf>
    <xf numFmtId="0" fontId="0" fillId="4" borderId="1" xfId="0" applyFill="1" applyBorder="1" applyAlignment="1" applyProtection="1">
      <alignment horizontal="center" wrapText="1"/>
    </xf>
    <xf numFmtId="0" fontId="0" fillId="4" borderId="22" xfId="0" applyFill="1" applyBorder="1" applyAlignment="1" applyProtection="1">
      <alignment horizontal="center" wrapText="1"/>
    </xf>
    <xf numFmtId="0" fontId="2" fillId="4" borderId="23" xfId="0" applyFont="1" applyFill="1" applyBorder="1" applyAlignment="1" applyProtection="1">
      <alignment horizontal="center" wrapText="1"/>
    </xf>
    <xf numFmtId="0" fontId="0" fillId="4" borderId="16" xfId="0" applyFill="1" applyBorder="1" applyAlignment="1" applyProtection="1">
      <alignment horizontal="center" wrapText="1"/>
    </xf>
    <xf numFmtId="0" fontId="0" fillId="4" borderId="16" xfId="0" applyFill="1" applyBorder="1" applyAlignment="1" applyProtection="1"/>
    <xf numFmtId="0" fontId="2" fillId="4" borderId="60" xfId="0" applyFont="1" applyFill="1" applyBorder="1" applyAlignment="1" applyProtection="1">
      <alignment horizontal="center" wrapText="1"/>
    </xf>
    <xf numFmtId="0" fontId="0" fillId="4" borderId="50" xfId="0" applyFill="1" applyBorder="1" applyAlignment="1" applyProtection="1">
      <alignment horizontal="center" wrapText="1"/>
    </xf>
    <xf numFmtId="0" fontId="3" fillId="0" borderId="2"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3" fillId="0" borderId="24" xfId="0" applyNumberFormat="1" applyFont="1" applyFill="1" applyBorder="1" applyAlignment="1" applyProtection="1">
      <alignment horizontal="center"/>
      <protection locked="0"/>
    </xf>
    <xf numFmtId="0" fontId="3" fillId="0" borderId="37" xfId="0" applyNumberFormat="1" applyFont="1" applyFill="1" applyBorder="1" applyAlignment="1" applyProtection="1">
      <alignment horizontal="center"/>
      <protection locked="0"/>
    </xf>
    <xf numFmtId="0" fontId="3" fillId="0" borderId="17" xfId="0" applyNumberFormat="1" applyFont="1" applyFill="1" applyBorder="1" applyAlignment="1" applyProtection="1">
      <alignment horizontal="center"/>
      <protection locked="0"/>
    </xf>
    <xf numFmtId="0" fontId="2" fillId="4" borderId="27" xfId="0" applyFont="1" applyFill="1" applyBorder="1" applyAlignment="1" applyProtection="1">
      <alignment horizontal="right"/>
    </xf>
    <xf numFmtId="0" fontId="3" fillId="4" borderId="27" xfId="0" applyFont="1" applyFill="1" applyBorder="1" applyAlignment="1" applyProtection="1">
      <alignment horizontal="right"/>
    </xf>
    <xf numFmtId="0" fontId="3" fillId="0" borderId="3" xfId="0" applyNumberFormat="1" applyFont="1" applyFill="1" applyBorder="1" applyAlignment="1" applyProtection="1">
      <protection locked="0"/>
    </xf>
    <xf numFmtId="0" fontId="3" fillId="0" borderId="17" xfId="0" applyNumberFormat="1" applyFont="1" applyFill="1" applyBorder="1" applyAlignment="1" applyProtection="1">
      <alignment horizontal="right"/>
      <protection locked="0"/>
    </xf>
    <xf numFmtId="0" fontId="3" fillId="0" borderId="37" xfId="0" applyFont="1" applyFill="1" applyBorder="1" applyAlignment="1" applyProtection="1">
      <protection locked="0"/>
    </xf>
    <xf numFmtId="0" fontId="3" fillId="4" borderId="34"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61" xfId="0" applyFont="1" applyFill="1" applyBorder="1" applyAlignment="1" applyProtection="1">
      <alignment horizontal="center"/>
    </xf>
    <xf numFmtId="0" fontId="3" fillId="0" borderId="17" xfId="0" applyFont="1" applyFill="1" applyBorder="1" applyAlignment="1" applyProtection="1">
      <alignment horizontal="right"/>
      <protection locked="0"/>
    </xf>
    <xf numFmtId="0" fontId="7" fillId="0" borderId="1" xfId="0" applyFont="1" applyFill="1" applyBorder="1" applyAlignment="1" applyProtection="1">
      <alignment horizontal="center"/>
      <protection locked="0"/>
    </xf>
    <xf numFmtId="0" fontId="3" fillId="4" borderId="3" xfId="0" applyFont="1" applyFill="1" applyBorder="1" applyAlignment="1" applyProtection="1">
      <alignment horizontal="left"/>
      <protection locked="0"/>
    </xf>
    <xf numFmtId="0" fontId="3" fillId="4" borderId="37"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W412"/>
  <sheetViews>
    <sheetView tabSelected="1" zoomScaleNormal="100" zoomScaleSheetLayoutView="85" workbookViewId="0">
      <selection activeCell="L13" sqref="L13"/>
    </sheetView>
  </sheetViews>
  <sheetFormatPr defaultColWidth="0" defaultRowHeight="12.75" x14ac:dyDescent="0.2"/>
  <cols>
    <col min="1" max="1" width="9.140625" style="14" customWidth="1"/>
    <col min="2" max="2" width="19.140625" style="14" customWidth="1"/>
    <col min="3" max="3" width="20.140625" style="14" customWidth="1"/>
    <col min="4" max="4" width="3.140625" style="14" customWidth="1"/>
    <col min="5" max="5" width="11.28515625" style="14" customWidth="1"/>
    <col min="6" max="6" width="12.140625" style="14" customWidth="1"/>
    <col min="7" max="7" width="10.85546875" style="14" customWidth="1"/>
    <col min="8" max="8" width="11.7109375" style="14" customWidth="1"/>
    <col min="9" max="9" width="10.7109375" style="14" customWidth="1"/>
    <col min="10" max="10" width="13" style="14" customWidth="1"/>
    <col min="11" max="13" width="9.140625" style="14" customWidth="1"/>
    <col min="14" max="14" width="9.5703125" style="14" customWidth="1"/>
    <col min="15" max="257" width="9.140625" style="14" customWidth="1"/>
    <col min="258" max="16384" width="0" style="14" hidden="1"/>
  </cols>
  <sheetData>
    <row r="1" spans="1:257" s="16" customFormat="1" ht="16.5" customHeight="1" x14ac:dyDescent="0.2">
      <c r="A1" s="14"/>
      <c r="B1" s="129" t="s">
        <v>107</v>
      </c>
      <c r="C1" s="61"/>
      <c r="D1" s="61"/>
      <c r="E1" s="130"/>
      <c r="F1" s="130"/>
      <c r="G1" s="130"/>
      <c r="H1" s="130"/>
      <c r="I1" s="130"/>
      <c r="J1" s="13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s="16" customFormat="1" ht="16.5" customHeight="1" x14ac:dyDescent="0.25">
      <c r="A2" s="14"/>
      <c r="B2" s="40" t="s">
        <v>0</v>
      </c>
      <c r="C2" s="207"/>
      <c r="D2" s="207"/>
      <c r="E2" s="208"/>
      <c r="F2" s="18"/>
      <c r="G2" s="19"/>
      <c r="H2" s="316"/>
      <c r="I2" s="316"/>
      <c r="J2" s="317"/>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s="16" customFormat="1" ht="16.5" customHeight="1" x14ac:dyDescent="0.25">
      <c r="A3" s="14"/>
      <c r="B3" s="40" t="s">
        <v>99</v>
      </c>
      <c r="C3" s="207"/>
      <c r="D3" s="207"/>
      <c r="E3" s="207"/>
      <c r="F3" s="207"/>
      <c r="G3" s="207"/>
      <c r="H3" s="20" t="s">
        <v>1</v>
      </c>
      <c r="I3" s="207"/>
      <c r="J3" s="209"/>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row>
    <row r="4" spans="1:257" s="16" customFormat="1" ht="16.5" customHeight="1" thickBot="1" x14ac:dyDescent="0.3">
      <c r="A4" s="14"/>
      <c r="B4" s="132" t="s">
        <v>100</v>
      </c>
      <c r="C4" s="210"/>
      <c r="D4" s="210"/>
      <c r="E4" s="211"/>
      <c r="F4" s="133" t="s">
        <v>2</v>
      </c>
      <c r="G4" s="44"/>
      <c r="H4" s="134" t="s">
        <v>101</v>
      </c>
      <c r="I4" s="134" t="s">
        <v>3</v>
      </c>
      <c r="J4" s="135"/>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row>
    <row r="5" spans="1:257" ht="16.5" customHeight="1" thickBot="1" x14ac:dyDescent="0.3">
      <c r="B5" s="5"/>
      <c r="C5" s="5"/>
      <c r="D5" s="5"/>
      <c r="E5" s="5"/>
      <c r="F5" s="5"/>
      <c r="G5" s="5"/>
      <c r="H5" s="5"/>
      <c r="I5" s="5"/>
      <c r="J5" s="5"/>
    </row>
    <row r="6" spans="1:257" ht="15" customHeight="1" x14ac:dyDescent="0.2">
      <c r="B6" s="218" t="s">
        <v>181</v>
      </c>
      <c r="C6" s="219"/>
      <c r="D6" s="219"/>
      <c r="E6" s="219"/>
      <c r="F6" s="219"/>
      <c r="G6" s="219"/>
      <c r="H6" s="219"/>
      <c r="I6" s="219"/>
      <c r="J6" s="220"/>
    </row>
    <row r="7" spans="1:257" ht="15" customHeight="1" x14ac:dyDescent="0.2">
      <c r="B7" s="221"/>
      <c r="C7" s="222"/>
      <c r="D7" s="222"/>
      <c r="E7" s="222"/>
      <c r="F7" s="222"/>
      <c r="G7" s="222"/>
      <c r="H7" s="222"/>
      <c r="I7" s="222"/>
      <c r="J7" s="223"/>
    </row>
    <row r="8" spans="1:257" ht="31.5" customHeight="1" thickBot="1" x14ac:dyDescent="0.25">
      <c r="B8" s="224"/>
      <c r="C8" s="225"/>
      <c r="D8" s="225"/>
      <c r="E8" s="225"/>
      <c r="F8" s="225"/>
      <c r="G8" s="225"/>
      <c r="H8" s="225"/>
      <c r="I8" s="225"/>
      <c r="J8" s="226"/>
    </row>
    <row r="9" spans="1:257" ht="16.5" customHeight="1" thickBot="1" x14ac:dyDescent="0.3">
      <c r="B9" s="5"/>
      <c r="C9" s="5"/>
      <c r="D9" s="5"/>
      <c r="E9" s="5"/>
      <c r="F9" s="5"/>
      <c r="G9" s="5"/>
      <c r="H9" s="5"/>
      <c r="I9" s="5"/>
      <c r="J9" s="5"/>
    </row>
    <row r="10" spans="1:257" s="16" customFormat="1" ht="16.5" customHeight="1" thickBot="1" x14ac:dyDescent="0.3">
      <c r="A10" s="14"/>
      <c r="B10" s="22" t="s">
        <v>4</v>
      </c>
      <c r="C10" s="23"/>
      <c r="D10" s="23"/>
      <c r="E10" s="24"/>
      <c r="F10" s="25" t="s">
        <v>5</v>
      </c>
      <c r="G10" s="23"/>
      <c r="H10" s="23"/>
      <c r="I10" s="23"/>
      <c r="J10" s="26"/>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row>
    <row r="11" spans="1:257" s="16" customFormat="1" ht="16.5" customHeight="1" thickBot="1" x14ac:dyDescent="0.3">
      <c r="A11" s="14"/>
      <c r="B11" s="27" t="s">
        <v>6</v>
      </c>
      <c r="C11" s="28"/>
      <c r="D11" s="28"/>
      <c r="E11" s="28"/>
      <c r="F11" s="29" t="s">
        <v>7</v>
      </c>
      <c r="G11" s="23"/>
      <c r="H11" s="23"/>
      <c r="I11" s="23"/>
      <c r="J11" s="26"/>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row>
    <row r="12" spans="1:257" s="16" customFormat="1" ht="16.5" customHeight="1" thickBot="1" x14ac:dyDescent="0.3">
      <c r="A12" s="14"/>
      <c r="B12" s="30" t="s">
        <v>8</v>
      </c>
      <c r="C12" s="31"/>
      <c r="D12" s="17"/>
      <c r="E12" s="96"/>
      <c r="F12" s="31" t="s">
        <v>108</v>
      </c>
      <c r="G12" s="31"/>
      <c r="H12" s="31"/>
      <c r="I12" s="17"/>
      <c r="J12" s="32" t="str">
        <f>H313</f>
        <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row>
    <row r="13" spans="1:257" s="16" customFormat="1" ht="16.5" customHeight="1" thickBot="1" x14ac:dyDescent="0.3">
      <c r="A13" s="14"/>
      <c r="B13" s="30" t="s">
        <v>9</v>
      </c>
      <c r="C13" s="31"/>
      <c r="D13" s="31"/>
      <c r="E13" s="96"/>
      <c r="F13" s="33" t="s">
        <v>109</v>
      </c>
      <c r="G13" s="31"/>
      <c r="H13" s="31"/>
      <c r="I13" s="31"/>
      <c r="J13" s="32" t="str">
        <f>H323</f>
        <v/>
      </c>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row>
    <row r="14" spans="1:257" s="16" customFormat="1" ht="16.5" customHeight="1" thickBot="1" x14ac:dyDescent="0.3">
      <c r="A14" s="14"/>
      <c r="B14" s="30" t="s">
        <v>10</v>
      </c>
      <c r="C14" s="31"/>
      <c r="D14" s="17"/>
      <c r="E14" s="96"/>
      <c r="F14" s="31" t="s">
        <v>110</v>
      </c>
      <c r="G14" s="31"/>
      <c r="H14" s="31"/>
      <c r="I14" s="31"/>
      <c r="J14" s="34" t="str">
        <f>IF(SUM(J313,J323)=0,"",SUM(J313,J323))</f>
        <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row>
    <row r="15" spans="1:257" s="16" customFormat="1" ht="16.5" customHeight="1" thickBot="1" x14ac:dyDescent="0.3">
      <c r="A15" s="14"/>
      <c r="B15" s="30" t="s">
        <v>111</v>
      </c>
      <c r="C15" s="31"/>
      <c r="D15" s="31"/>
      <c r="E15" s="32" t="str">
        <f>IF(J55=0,"",J55)</f>
        <v/>
      </c>
      <c r="F15" s="31" t="s">
        <v>112</v>
      </c>
      <c r="G15" s="31"/>
      <c r="H15" s="31"/>
      <c r="I15" s="31"/>
      <c r="J15" s="34" t="str">
        <f>IF(SUM(J336,J348)=0,"",SUM(J336,J348))</f>
        <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row>
    <row r="16" spans="1:257" s="16" customFormat="1" ht="16.5" customHeight="1" thickBot="1" x14ac:dyDescent="0.3">
      <c r="A16" s="14"/>
      <c r="B16" s="30" t="s">
        <v>11</v>
      </c>
      <c r="C16" s="31"/>
      <c r="D16" s="31"/>
      <c r="E16" s="35"/>
      <c r="F16" s="31" t="s">
        <v>12</v>
      </c>
      <c r="G16" s="31"/>
      <c r="H16" s="31"/>
      <c r="I16" s="31"/>
      <c r="J16" s="96"/>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row>
    <row r="17" spans="1:257" s="16" customFormat="1" ht="16.5" customHeight="1" thickBot="1" x14ac:dyDescent="0.3">
      <c r="A17" s="14"/>
      <c r="B17" s="30" t="s">
        <v>113</v>
      </c>
      <c r="C17" s="31"/>
      <c r="D17" s="31"/>
      <c r="E17" s="32" t="str">
        <f>J74</f>
        <v/>
      </c>
      <c r="F17" s="31" t="s">
        <v>102</v>
      </c>
      <c r="G17" s="31"/>
      <c r="H17" s="31"/>
      <c r="I17" s="31"/>
      <c r="J17" s="96"/>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row>
    <row r="18" spans="1:257" s="16" customFormat="1" ht="16.5" customHeight="1" thickBot="1" x14ac:dyDescent="0.3">
      <c r="A18" s="14"/>
      <c r="B18" s="36" t="s">
        <v>114</v>
      </c>
      <c r="C18" s="31"/>
      <c r="D18" s="37"/>
      <c r="E18" s="34" t="str">
        <f>J94</f>
        <v/>
      </c>
      <c r="F18" s="31" t="s">
        <v>103</v>
      </c>
      <c r="G18" s="31"/>
      <c r="H18" s="31"/>
      <c r="I18" s="31"/>
      <c r="J18" s="96"/>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row>
    <row r="19" spans="1:257" s="16" customFormat="1" ht="16.5" customHeight="1" thickBot="1" x14ac:dyDescent="0.3">
      <c r="A19" s="14"/>
      <c r="B19" s="30" t="s">
        <v>115</v>
      </c>
      <c r="C19" s="31"/>
      <c r="D19" s="31"/>
      <c r="E19" s="34" t="str">
        <f>J105</f>
        <v/>
      </c>
      <c r="F19" s="31" t="s">
        <v>13</v>
      </c>
      <c r="G19" s="31"/>
      <c r="H19" s="31"/>
      <c r="I19" s="31"/>
      <c r="J19" s="97"/>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row>
    <row r="20" spans="1:257" s="16" customFormat="1" ht="16.5" customHeight="1" thickBot="1" x14ac:dyDescent="0.3">
      <c r="A20" s="14"/>
      <c r="B20" s="30" t="s">
        <v>116</v>
      </c>
      <c r="C20" s="31"/>
      <c r="D20" s="31"/>
      <c r="E20" s="34" t="str">
        <f>J116</f>
        <v/>
      </c>
      <c r="F20" s="31" t="s">
        <v>14</v>
      </c>
      <c r="G20" s="31"/>
      <c r="H20" s="31"/>
      <c r="I20" s="31"/>
      <c r="J20" s="32" t="str">
        <f>IF(SUM(F313,E323,F336,F348)=0,"",SUM(F313,E323,F336,F348))</f>
        <v/>
      </c>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row>
    <row r="21" spans="1:257" s="16" customFormat="1" ht="16.5" customHeight="1" thickBot="1" x14ac:dyDescent="0.3">
      <c r="A21" s="14"/>
      <c r="B21" s="30" t="s">
        <v>117</v>
      </c>
      <c r="C21" s="31"/>
      <c r="D21" s="31"/>
      <c r="E21" s="34" t="str">
        <f>J128</f>
        <v/>
      </c>
      <c r="F21" s="31" t="s">
        <v>15</v>
      </c>
      <c r="G21" s="31"/>
      <c r="H21" s="31"/>
      <c r="I21" s="31"/>
      <c r="J21" s="97"/>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row>
    <row r="22" spans="1:257" s="16" customFormat="1" ht="16.5" customHeight="1" thickBot="1" x14ac:dyDescent="0.3">
      <c r="A22" s="14"/>
      <c r="B22" s="38" t="s">
        <v>118</v>
      </c>
      <c r="C22" s="21"/>
      <c r="D22" s="21"/>
      <c r="E22" s="98"/>
      <c r="F22" s="31" t="s">
        <v>119</v>
      </c>
      <c r="G22" s="31"/>
      <c r="H22" s="31"/>
      <c r="I22" s="31"/>
      <c r="J22" s="96"/>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row>
    <row r="23" spans="1:257" s="16" customFormat="1" ht="16.5" customHeight="1" thickBot="1" x14ac:dyDescent="0.3">
      <c r="A23" s="14"/>
      <c r="B23" s="212"/>
      <c r="C23" s="213"/>
      <c r="D23" s="214"/>
      <c r="E23" s="99"/>
      <c r="F23" s="215"/>
      <c r="G23" s="216"/>
      <c r="H23" s="216"/>
      <c r="I23" s="217"/>
      <c r="J23" s="97"/>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row>
    <row r="24" spans="1:257" s="16" customFormat="1" ht="16.5" customHeight="1" thickBot="1" x14ac:dyDescent="0.3">
      <c r="A24" s="14"/>
      <c r="B24" s="212"/>
      <c r="C24" s="213"/>
      <c r="D24" s="214"/>
      <c r="E24" s="100"/>
      <c r="F24" s="215"/>
      <c r="G24" s="216"/>
      <c r="H24" s="216"/>
      <c r="I24" s="217"/>
      <c r="J24" s="97"/>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row>
    <row r="25" spans="1:257" s="16" customFormat="1" ht="16.5" customHeight="1" thickBot="1" x14ac:dyDescent="0.3">
      <c r="A25" s="14"/>
      <c r="B25" s="212"/>
      <c r="C25" s="213"/>
      <c r="D25" s="214"/>
      <c r="E25" s="97"/>
      <c r="F25" s="31" t="s">
        <v>120</v>
      </c>
      <c r="G25" s="31"/>
      <c r="H25" s="31"/>
      <c r="I25" s="31"/>
      <c r="J25" s="99"/>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row>
    <row r="26" spans="1:257" s="16" customFormat="1" ht="16.5" customHeight="1" thickBot="1" x14ac:dyDescent="0.3">
      <c r="A26" s="14"/>
      <c r="B26" s="38"/>
      <c r="C26" s="39"/>
      <c r="D26" s="40" t="s">
        <v>157</v>
      </c>
      <c r="E26" s="32" t="str">
        <f>IF(SUM(E12:E25)=0,"",SUM(E12:E25))</f>
        <v/>
      </c>
      <c r="F26" s="212"/>
      <c r="G26" s="213"/>
      <c r="H26" s="213"/>
      <c r="I26" s="214"/>
      <c r="J26" s="96"/>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row>
    <row r="27" spans="1:257" s="16" customFormat="1" ht="16.5" customHeight="1" thickBot="1" x14ac:dyDescent="0.3">
      <c r="A27" s="14"/>
      <c r="B27" s="41" t="s">
        <v>16</v>
      </c>
      <c r="C27" s="23"/>
      <c r="D27" s="23"/>
      <c r="E27" s="42"/>
      <c r="F27" s="213"/>
      <c r="G27" s="213"/>
      <c r="H27" s="213"/>
      <c r="I27" s="214"/>
      <c r="J27" s="96"/>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row>
    <row r="28" spans="1:257" s="16" customFormat="1" ht="16.5" customHeight="1" thickBot="1" x14ac:dyDescent="0.3">
      <c r="A28" s="14"/>
      <c r="B28" s="30" t="s">
        <v>121</v>
      </c>
      <c r="C28" s="31"/>
      <c r="D28" s="31"/>
      <c r="E28" s="32" t="str">
        <f>J140</f>
        <v/>
      </c>
      <c r="F28" s="212"/>
      <c r="G28" s="213"/>
      <c r="H28" s="213"/>
      <c r="I28" s="214"/>
      <c r="J28" s="96"/>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row>
    <row r="29" spans="1:257" s="16" customFormat="1" ht="16.5" customHeight="1" thickBot="1" x14ac:dyDescent="0.3">
      <c r="A29" s="14"/>
      <c r="B29" s="30" t="s">
        <v>18</v>
      </c>
      <c r="C29" s="31"/>
      <c r="D29" s="31"/>
      <c r="E29" s="43"/>
      <c r="F29" s="44"/>
      <c r="G29" s="44"/>
      <c r="H29" s="44"/>
      <c r="I29" s="45" t="s">
        <v>158</v>
      </c>
      <c r="J29" s="32" t="str">
        <f>IF(SUM(J12:J28)=0,"",SUM(J12:J28))</f>
        <v/>
      </c>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row>
    <row r="30" spans="1:257" s="16" customFormat="1" ht="16.5" customHeight="1" thickBot="1" x14ac:dyDescent="0.3">
      <c r="A30" s="14"/>
      <c r="B30" s="30" t="s">
        <v>122</v>
      </c>
      <c r="C30" s="31"/>
      <c r="D30" s="31"/>
      <c r="E30" s="32" t="str">
        <f>J164</f>
        <v/>
      </c>
      <c r="F30" s="41" t="s">
        <v>17</v>
      </c>
      <c r="G30" s="23"/>
      <c r="H30" s="23"/>
      <c r="I30" s="23"/>
      <c r="J30" s="46"/>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row>
    <row r="31" spans="1:257" s="16" customFormat="1" ht="16.5" customHeight="1" thickBot="1" x14ac:dyDescent="0.3">
      <c r="A31" s="14"/>
      <c r="B31" s="30" t="s">
        <v>123</v>
      </c>
      <c r="C31" s="31"/>
      <c r="D31" s="31"/>
      <c r="E31" s="32" t="str">
        <f>J187</f>
        <v/>
      </c>
      <c r="F31" s="31" t="s">
        <v>124</v>
      </c>
      <c r="G31" s="31"/>
      <c r="H31" s="31"/>
      <c r="I31" s="31"/>
      <c r="J31" s="47" t="str">
        <f>H336</f>
        <v/>
      </c>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row>
    <row r="32" spans="1:257" s="16" customFormat="1" ht="16.5" customHeight="1" thickBot="1" x14ac:dyDescent="0.3">
      <c r="A32" s="14"/>
      <c r="B32" s="30" t="s">
        <v>125</v>
      </c>
      <c r="C32" s="31"/>
      <c r="D32" s="31"/>
      <c r="E32" s="32" t="str">
        <f>J200</f>
        <v/>
      </c>
      <c r="F32" s="48" t="s">
        <v>126</v>
      </c>
      <c r="G32" s="31"/>
      <c r="H32" s="31"/>
      <c r="I32" s="31"/>
      <c r="J32" s="47" t="str">
        <f>H348</f>
        <v/>
      </c>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row>
    <row r="33" spans="1:257" s="16" customFormat="1" ht="16.5" customHeight="1" thickBot="1" x14ac:dyDescent="0.3">
      <c r="A33" s="14"/>
      <c r="B33" s="30" t="s">
        <v>127</v>
      </c>
      <c r="C33" s="31"/>
      <c r="D33" s="31"/>
      <c r="E33" s="49" t="str">
        <f>H233</f>
        <v/>
      </c>
      <c r="F33" s="31" t="s">
        <v>128</v>
      </c>
      <c r="G33" s="20"/>
      <c r="H33" s="20"/>
      <c r="I33" s="50"/>
      <c r="J33" s="100"/>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row>
    <row r="34" spans="1:257" s="16" customFormat="1" ht="16.5" customHeight="1" thickBot="1" x14ac:dyDescent="0.3">
      <c r="A34" s="14"/>
      <c r="B34" s="30" t="s">
        <v>129</v>
      </c>
      <c r="C34" s="31"/>
      <c r="D34" s="31"/>
      <c r="E34" s="32" t="str">
        <f>J281</f>
        <v/>
      </c>
      <c r="F34" s="215"/>
      <c r="G34" s="216"/>
      <c r="H34" s="216"/>
      <c r="I34" s="217"/>
      <c r="J34" s="99"/>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row>
    <row r="35" spans="1:257" s="16" customFormat="1" ht="16.5" customHeight="1" thickBot="1" x14ac:dyDescent="0.3">
      <c r="A35" s="14"/>
      <c r="B35" s="30" t="s">
        <v>130</v>
      </c>
      <c r="C35" s="31"/>
      <c r="D35" s="31"/>
      <c r="E35" s="32" t="str">
        <f>I210</f>
        <v/>
      </c>
      <c r="F35" s="215"/>
      <c r="G35" s="216"/>
      <c r="H35" s="216"/>
      <c r="I35" s="217"/>
      <c r="J35" s="99"/>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row>
    <row r="36" spans="1:257" s="16" customFormat="1" ht="16.5" customHeight="1" thickBot="1" x14ac:dyDescent="0.3">
      <c r="A36" s="14"/>
      <c r="B36" s="30" t="s">
        <v>131</v>
      </c>
      <c r="C36" s="31"/>
      <c r="D36" s="31"/>
      <c r="E36" s="32" t="str">
        <f>I222</f>
        <v/>
      </c>
      <c r="F36" s="48" t="s">
        <v>132</v>
      </c>
      <c r="G36" s="51"/>
      <c r="H36" s="51"/>
      <c r="I36" s="51"/>
      <c r="J36" s="102"/>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row>
    <row r="37" spans="1:257" s="16" customFormat="1" ht="16.5" customHeight="1" thickBot="1" x14ac:dyDescent="0.3">
      <c r="A37" s="14"/>
      <c r="B37" s="30" t="s">
        <v>133</v>
      </c>
      <c r="C37" s="31"/>
      <c r="D37" s="31"/>
      <c r="E37" s="34" t="str">
        <f>I292</f>
        <v/>
      </c>
      <c r="F37" s="212"/>
      <c r="G37" s="213"/>
      <c r="H37" s="213"/>
      <c r="I37" s="214"/>
      <c r="J37" s="99"/>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row>
    <row r="38" spans="1:257" s="16" customFormat="1" ht="16.5" customHeight="1" thickBot="1" x14ac:dyDescent="0.3">
      <c r="A38" s="14"/>
      <c r="B38" s="30" t="s">
        <v>134</v>
      </c>
      <c r="C38" s="31"/>
      <c r="D38" s="31"/>
      <c r="E38" s="34" t="str">
        <f>I302</f>
        <v/>
      </c>
      <c r="F38" s="212"/>
      <c r="G38" s="213"/>
      <c r="H38" s="213"/>
      <c r="I38" s="214"/>
      <c r="J38" s="99"/>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row>
    <row r="39" spans="1:257" s="16" customFormat="1" ht="16.5" customHeight="1" thickBot="1" x14ac:dyDescent="0.3">
      <c r="A39" s="14"/>
      <c r="B39" s="48" t="s">
        <v>19</v>
      </c>
      <c r="C39" s="31"/>
      <c r="D39" s="31"/>
      <c r="E39" s="97"/>
      <c r="F39" s="212"/>
      <c r="G39" s="213"/>
      <c r="H39" s="213"/>
      <c r="I39" s="214"/>
      <c r="J39" s="99"/>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row>
    <row r="40" spans="1:257" s="16" customFormat="1" ht="16.5" customHeight="1" thickBot="1" x14ac:dyDescent="0.3">
      <c r="A40" s="14"/>
      <c r="B40" s="30" t="s">
        <v>135</v>
      </c>
      <c r="C40" s="31"/>
      <c r="D40" s="31"/>
      <c r="E40" s="97"/>
      <c r="F40" s="212"/>
      <c r="G40" s="213"/>
      <c r="H40" s="213"/>
      <c r="I40" s="214"/>
      <c r="J40" s="97"/>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row>
    <row r="41" spans="1:257" s="16" customFormat="1" ht="16.5" customHeight="1" thickBot="1" x14ac:dyDescent="0.3">
      <c r="A41" s="14"/>
      <c r="B41" s="212"/>
      <c r="C41" s="213"/>
      <c r="D41" s="214"/>
      <c r="E41" s="99"/>
      <c r="F41" s="212"/>
      <c r="G41" s="213"/>
      <c r="H41" s="213"/>
      <c r="I41" s="214"/>
      <c r="J41" s="100"/>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row>
    <row r="42" spans="1:257" s="16" customFormat="1" ht="16.5" customHeight="1" thickBot="1" x14ac:dyDescent="0.3">
      <c r="A42" s="14"/>
      <c r="B42" s="30" t="s">
        <v>136</v>
      </c>
      <c r="C42" s="31"/>
      <c r="D42" s="31"/>
      <c r="E42" s="97"/>
      <c r="F42" s="31"/>
      <c r="G42" s="31"/>
      <c r="H42" s="31"/>
      <c r="I42" s="17" t="s">
        <v>159</v>
      </c>
      <c r="J42" s="32" t="str">
        <f>IF(SUM(J31:J41)=0,"",SUM(J31:J41))</f>
        <v/>
      </c>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row>
    <row r="43" spans="1:257" s="16" customFormat="1" ht="16.5" customHeight="1" thickBot="1" x14ac:dyDescent="0.3">
      <c r="A43" s="14"/>
      <c r="B43" s="212"/>
      <c r="C43" s="213"/>
      <c r="D43" s="214"/>
      <c r="E43" s="97"/>
      <c r="F43" s="31"/>
      <c r="G43" s="31"/>
      <c r="H43" s="31"/>
      <c r="I43" s="17" t="s">
        <v>160</v>
      </c>
      <c r="J43" s="32" t="str">
        <f>IF(SUM(J29,J42)=0,"",SUM(J29,J42))</f>
        <v/>
      </c>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row>
    <row r="44" spans="1:257" s="16" customFormat="1" ht="16.5" customHeight="1" thickBot="1" x14ac:dyDescent="0.3">
      <c r="A44" s="14"/>
      <c r="B44" s="30"/>
      <c r="C44" s="31"/>
      <c r="D44" s="17" t="s">
        <v>162</v>
      </c>
      <c r="E44" s="101" t="str">
        <f>IF(SUM(E28:E43)=0,"",SUM(E28:E43))</f>
        <v/>
      </c>
      <c r="F44" s="31"/>
      <c r="G44" s="31"/>
      <c r="H44" s="31"/>
      <c r="I44" s="17" t="s">
        <v>161</v>
      </c>
      <c r="J44" s="32" t="str">
        <f>IF(AND(E45="",J43=""),"",IF(E45="",0,E45)-IF(J43="",0,J43))</f>
        <v/>
      </c>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row>
    <row r="45" spans="1:257" s="16" customFormat="1" ht="16.5" customHeight="1" thickBot="1" x14ac:dyDescent="0.3">
      <c r="A45" s="14"/>
      <c r="B45" s="52"/>
      <c r="C45" s="53"/>
      <c r="D45" s="54" t="s">
        <v>163</v>
      </c>
      <c r="E45" s="32" t="str">
        <f>IF(SUM(E44,E26)=0,"",SUM(E44,E26))</f>
        <v/>
      </c>
      <c r="F45" s="53"/>
      <c r="G45" s="53"/>
      <c r="H45" s="53"/>
      <c r="I45" s="54" t="s">
        <v>164</v>
      </c>
      <c r="J45" s="32" t="str">
        <f>IF(SUM(J43:J44)=0,"",SUM(J43:J44))</f>
        <v/>
      </c>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row>
    <row r="46" spans="1:257" ht="16.5" customHeight="1" x14ac:dyDescent="0.25">
      <c r="B46" s="6"/>
      <c r="C46" s="6"/>
      <c r="D46" s="6"/>
      <c r="E46" s="6"/>
      <c r="F46" s="6"/>
      <c r="G46" s="6"/>
      <c r="H46" s="6"/>
      <c r="I46" s="6"/>
      <c r="J46" s="6"/>
    </row>
    <row r="47" spans="1:257" ht="16.5" customHeight="1" thickBot="1" x14ac:dyDescent="0.3">
      <c r="B47" s="6"/>
      <c r="C47" s="6"/>
      <c r="D47" s="6"/>
      <c r="E47" s="6"/>
      <c r="F47" s="6"/>
      <c r="G47" s="6"/>
      <c r="H47" s="6"/>
      <c r="I47" s="6"/>
      <c r="J47" s="6"/>
    </row>
    <row r="48" spans="1:257" s="16" customFormat="1" ht="16.5" customHeight="1" thickBot="1" x14ac:dyDescent="0.3">
      <c r="A48" s="14"/>
      <c r="B48" s="136" t="s">
        <v>20</v>
      </c>
      <c r="C48" s="56"/>
      <c r="D48" s="56"/>
      <c r="E48" s="56"/>
      <c r="F48" s="56"/>
      <c r="G48" s="56"/>
      <c r="H48" s="56"/>
      <c r="I48" s="56"/>
      <c r="J48" s="137"/>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row>
    <row r="49" spans="1:257" s="16" customFormat="1" ht="30.75" customHeight="1" x14ac:dyDescent="0.25">
      <c r="A49" s="14"/>
      <c r="B49" s="138" t="s">
        <v>21</v>
      </c>
      <c r="C49" s="37"/>
      <c r="D49" s="57" t="s">
        <v>22</v>
      </c>
      <c r="E49" s="37"/>
      <c r="F49" s="37"/>
      <c r="G49" s="37"/>
      <c r="H49" s="58" t="s">
        <v>23</v>
      </c>
      <c r="I49" s="59" t="s">
        <v>24</v>
      </c>
      <c r="J49" s="139" t="s">
        <v>25</v>
      </c>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row>
    <row r="50" spans="1:257" s="16" customFormat="1" ht="16.5" customHeight="1" x14ac:dyDescent="0.25">
      <c r="A50" s="14"/>
      <c r="B50" s="227"/>
      <c r="C50" s="228"/>
      <c r="D50" s="229"/>
      <c r="E50" s="230"/>
      <c r="F50" s="230"/>
      <c r="G50" s="231"/>
      <c r="H50" s="103"/>
      <c r="I50" s="104"/>
      <c r="J50" s="140"/>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row>
    <row r="51" spans="1:257" s="16" customFormat="1" ht="16.5" customHeight="1" x14ac:dyDescent="0.25">
      <c r="A51" s="14"/>
      <c r="B51" s="227"/>
      <c r="C51" s="228"/>
      <c r="D51" s="229"/>
      <c r="E51" s="230"/>
      <c r="F51" s="230"/>
      <c r="G51" s="231"/>
      <c r="H51" s="103"/>
      <c r="I51" s="104"/>
      <c r="J51" s="140"/>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row>
    <row r="52" spans="1:257" s="16" customFormat="1" ht="16.5" customHeight="1" x14ac:dyDescent="0.25">
      <c r="A52" s="14"/>
      <c r="B52" s="227"/>
      <c r="C52" s="228"/>
      <c r="D52" s="229"/>
      <c r="E52" s="230"/>
      <c r="F52" s="230"/>
      <c r="G52" s="231"/>
      <c r="H52" s="103"/>
      <c r="I52" s="104"/>
      <c r="J52" s="140"/>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row>
    <row r="53" spans="1:257" s="16" customFormat="1" ht="16.5" customHeight="1" x14ac:dyDescent="0.25">
      <c r="A53" s="14"/>
      <c r="B53" s="227"/>
      <c r="C53" s="228"/>
      <c r="D53" s="229"/>
      <c r="E53" s="230"/>
      <c r="F53" s="230"/>
      <c r="G53" s="231"/>
      <c r="H53" s="103"/>
      <c r="I53" s="104"/>
      <c r="J53" s="140"/>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row>
    <row r="54" spans="1:257" s="16" customFormat="1" ht="16.5" customHeight="1" thickBot="1" x14ac:dyDescent="0.3">
      <c r="A54" s="14"/>
      <c r="B54" s="227"/>
      <c r="C54" s="228"/>
      <c r="D54" s="229"/>
      <c r="E54" s="230"/>
      <c r="F54" s="230"/>
      <c r="G54" s="231"/>
      <c r="H54" s="103"/>
      <c r="I54" s="104"/>
      <c r="J54" s="140"/>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row>
    <row r="55" spans="1:257" s="16" customFormat="1" ht="16.5" customHeight="1" thickBot="1" x14ac:dyDescent="0.3">
      <c r="A55" s="14"/>
      <c r="B55" s="52"/>
      <c r="C55" s="53"/>
      <c r="D55" s="53"/>
      <c r="E55" s="53"/>
      <c r="F55" s="53"/>
      <c r="G55" s="53"/>
      <c r="H55" s="60" t="s">
        <v>165</v>
      </c>
      <c r="I55" s="49" t="str">
        <f>IF((SUM(I50:I54))=0,"",SUM(I50:I54))</f>
        <v/>
      </c>
      <c r="J55" s="49" t="str">
        <f>IF((SUM(J50:J54))=0,"",SUM(J50:J54))</f>
        <v/>
      </c>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row>
    <row r="56" spans="1:257" ht="16.5" customHeight="1" thickBot="1" x14ac:dyDescent="0.3">
      <c r="B56" s="6"/>
      <c r="C56" s="6"/>
      <c r="D56" s="6"/>
      <c r="E56" s="13"/>
      <c r="F56" s="6"/>
      <c r="G56" s="6"/>
      <c r="H56" s="6"/>
      <c r="I56" s="6"/>
      <c r="J56" s="6"/>
    </row>
    <row r="57" spans="1:257" s="16" customFormat="1" ht="16.5" customHeight="1" thickBot="1" x14ac:dyDescent="0.3">
      <c r="A57" s="14"/>
      <c r="B57" s="136" t="s">
        <v>26</v>
      </c>
      <c r="C57" s="56"/>
      <c r="D57" s="56"/>
      <c r="E57" s="56"/>
      <c r="F57" s="56"/>
      <c r="G57" s="56"/>
      <c r="H57" s="56"/>
      <c r="I57" s="56"/>
      <c r="J57" s="137"/>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row>
    <row r="58" spans="1:257" s="16" customFormat="1" ht="45" customHeight="1" x14ac:dyDescent="0.25">
      <c r="A58" s="14"/>
      <c r="B58" s="129" t="s">
        <v>27</v>
      </c>
      <c r="C58" s="62"/>
      <c r="D58" s="232" t="s">
        <v>28</v>
      </c>
      <c r="E58" s="233"/>
      <c r="F58" s="63" t="s">
        <v>29</v>
      </c>
      <c r="G58" s="64" t="s">
        <v>30</v>
      </c>
      <c r="H58" s="65" t="s">
        <v>31</v>
      </c>
      <c r="I58" s="64" t="s">
        <v>32</v>
      </c>
      <c r="J58" s="141" t="s">
        <v>33</v>
      </c>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row>
    <row r="59" spans="1:257" s="16" customFormat="1" ht="16.5" customHeight="1" x14ac:dyDescent="0.25">
      <c r="A59" s="14"/>
      <c r="B59" s="234"/>
      <c r="C59" s="235"/>
      <c r="D59" s="236"/>
      <c r="E59" s="237"/>
      <c r="F59" s="103"/>
      <c r="G59" s="105"/>
      <c r="H59" s="106"/>
      <c r="I59" s="107" t="str">
        <f>IF(G59*(H59/100)=0,"",G59*(H59/100))</f>
        <v/>
      </c>
      <c r="J59" s="142" t="str">
        <f>IF(H59=0,"",((H59/100)*G59*F59))</f>
        <v/>
      </c>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row>
    <row r="60" spans="1:257" s="16" customFormat="1" ht="16.5" customHeight="1" x14ac:dyDescent="0.25">
      <c r="A60" s="14"/>
      <c r="B60" s="234"/>
      <c r="C60" s="235"/>
      <c r="D60" s="236"/>
      <c r="E60" s="237"/>
      <c r="F60" s="103"/>
      <c r="G60" s="105"/>
      <c r="H60" s="106"/>
      <c r="I60" s="107" t="str">
        <f t="shared" ref="I60:I73" si="0">IF(G60*(H60/100)=0,"",G60*(H60/100))</f>
        <v/>
      </c>
      <c r="J60" s="142" t="str">
        <f t="shared" ref="J60:J73" si="1">IF(H60=0,"",((H60/100)*G60*F60))</f>
        <v/>
      </c>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row>
    <row r="61" spans="1:257" s="16" customFormat="1" ht="16.5" customHeight="1" x14ac:dyDescent="0.25">
      <c r="A61" s="14"/>
      <c r="B61" s="234"/>
      <c r="C61" s="235"/>
      <c r="D61" s="236"/>
      <c r="E61" s="237"/>
      <c r="F61" s="103"/>
      <c r="G61" s="105"/>
      <c r="H61" s="106"/>
      <c r="I61" s="107" t="str">
        <f t="shared" si="0"/>
        <v/>
      </c>
      <c r="J61" s="142" t="str">
        <f t="shared" si="1"/>
        <v/>
      </c>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row>
    <row r="62" spans="1:257" s="16" customFormat="1" ht="16.5" customHeight="1" x14ac:dyDescent="0.25">
      <c r="A62" s="14"/>
      <c r="B62" s="234"/>
      <c r="C62" s="235"/>
      <c r="D62" s="236"/>
      <c r="E62" s="237"/>
      <c r="F62" s="103"/>
      <c r="G62" s="105"/>
      <c r="H62" s="106"/>
      <c r="I62" s="107" t="str">
        <f t="shared" si="0"/>
        <v/>
      </c>
      <c r="J62" s="142" t="str">
        <f t="shared" si="1"/>
        <v/>
      </c>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row>
    <row r="63" spans="1:257" s="16" customFormat="1" ht="16.5" customHeight="1" x14ac:dyDescent="0.25">
      <c r="A63" s="14"/>
      <c r="B63" s="234"/>
      <c r="C63" s="235"/>
      <c r="D63" s="236"/>
      <c r="E63" s="237"/>
      <c r="F63" s="103"/>
      <c r="G63" s="105"/>
      <c r="H63" s="106"/>
      <c r="I63" s="107" t="str">
        <f t="shared" si="0"/>
        <v/>
      </c>
      <c r="J63" s="142" t="str">
        <f t="shared" si="1"/>
        <v/>
      </c>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row>
    <row r="64" spans="1:257" s="16" customFormat="1" ht="16.5" customHeight="1" x14ac:dyDescent="0.25">
      <c r="A64" s="14"/>
      <c r="B64" s="234"/>
      <c r="C64" s="235"/>
      <c r="D64" s="236"/>
      <c r="E64" s="237"/>
      <c r="F64" s="103"/>
      <c r="G64" s="105"/>
      <c r="H64" s="106"/>
      <c r="I64" s="107" t="str">
        <f t="shared" si="0"/>
        <v/>
      </c>
      <c r="J64" s="142" t="str">
        <f t="shared" si="1"/>
        <v/>
      </c>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row>
    <row r="65" spans="1:257" s="16" customFormat="1" ht="16.5" customHeight="1" x14ac:dyDescent="0.25">
      <c r="A65" s="14"/>
      <c r="B65" s="234"/>
      <c r="C65" s="235"/>
      <c r="D65" s="236"/>
      <c r="E65" s="237"/>
      <c r="F65" s="103"/>
      <c r="G65" s="105"/>
      <c r="H65" s="106"/>
      <c r="I65" s="107" t="str">
        <f t="shared" si="0"/>
        <v/>
      </c>
      <c r="J65" s="142" t="str">
        <f t="shared" si="1"/>
        <v/>
      </c>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row>
    <row r="66" spans="1:257" s="16" customFormat="1" ht="16.5" customHeight="1" x14ac:dyDescent="0.25">
      <c r="A66" s="14"/>
      <c r="B66" s="234"/>
      <c r="C66" s="235"/>
      <c r="D66" s="236"/>
      <c r="E66" s="237"/>
      <c r="F66" s="103"/>
      <c r="G66" s="105"/>
      <c r="H66" s="106"/>
      <c r="I66" s="107" t="str">
        <f t="shared" si="0"/>
        <v/>
      </c>
      <c r="J66" s="142" t="str">
        <f t="shared" si="1"/>
        <v/>
      </c>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row>
    <row r="67" spans="1:257" s="16" customFormat="1" ht="16.5" customHeight="1" x14ac:dyDescent="0.25">
      <c r="A67" s="14"/>
      <c r="B67" s="234"/>
      <c r="C67" s="235"/>
      <c r="D67" s="236"/>
      <c r="E67" s="237"/>
      <c r="F67" s="103"/>
      <c r="G67" s="105"/>
      <c r="H67" s="106"/>
      <c r="I67" s="107" t="str">
        <f t="shared" si="0"/>
        <v/>
      </c>
      <c r="J67" s="142" t="str">
        <f t="shared" si="1"/>
        <v/>
      </c>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row>
    <row r="68" spans="1:257" s="16" customFormat="1" ht="16.5" customHeight="1" x14ac:dyDescent="0.25">
      <c r="A68" s="14"/>
      <c r="B68" s="234"/>
      <c r="C68" s="235"/>
      <c r="D68" s="236"/>
      <c r="E68" s="237"/>
      <c r="F68" s="103"/>
      <c r="G68" s="105"/>
      <c r="H68" s="106"/>
      <c r="I68" s="107" t="str">
        <f t="shared" si="0"/>
        <v/>
      </c>
      <c r="J68" s="142" t="str">
        <f t="shared" si="1"/>
        <v/>
      </c>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row>
    <row r="69" spans="1:257" s="16" customFormat="1" ht="16.5" customHeight="1" x14ac:dyDescent="0.25">
      <c r="A69" s="14"/>
      <c r="B69" s="234"/>
      <c r="C69" s="235"/>
      <c r="D69" s="236"/>
      <c r="E69" s="237"/>
      <c r="F69" s="103"/>
      <c r="G69" s="105"/>
      <c r="H69" s="106"/>
      <c r="I69" s="107" t="str">
        <f t="shared" si="0"/>
        <v/>
      </c>
      <c r="J69" s="142" t="str">
        <f t="shared" si="1"/>
        <v/>
      </c>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row>
    <row r="70" spans="1:257" s="16" customFormat="1" ht="16.5" customHeight="1" x14ac:dyDescent="0.25">
      <c r="A70" s="14"/>
      <c r="B70" s="234"/>
      <c r="C70" s="235"/>
      <c r="D70" s="236"/>
      <c r="E70" s="237"/>
      <c r="F70" s="103"/>
      <c r="G70" s="105"/>
      <c r="H70" s="106"/>
      <c r="I70" s="107" t="str">
        <f t="shared" si="0"/>
        <v/>
      </c>
      <c r="J70" s="142" t="str">
        <f t="shared" si="1"/>
        <v/>
      </c>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row>
    <row r="71" spans="1:257" s="16" customFormat="1" ht="16.5" customHeight="1" x14ac:dyDescent="0.25">
      <c r="A71" s="14"/>
      <c r="B71" s="234"/>
      <c r="C71" s="235"/>
      <c r="D71" s="236"/>
      <c r="E71" s="237"/>
      <c r="F71" s="103"/>
      <c r="G71" s="105"/>
      <c r="H71" s="106"/>
      <c r="I71" s="107" t="str">
        <f t="shared" si="0"/>
        <v/>
      </c>
      <c r="J71" s="142" t="str">
        <f t="shared" si="1"/>
        <v/>
      </c>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row>
    <row r="72" spans="1:257" s="16" customFormat="1" ht="16.5" customHeight="1" x14ac:dyDescent="0.25">
      <c r="A72" s="14"/>
      <c r="B72" s="234"/>
      <c r="C72" s="235"/>
      <c r="D72" s="236"/>
      <c r="E72" s="237"/>
      <c r="F72" s="103"/>
      <c r="G72" s="105"/>
      <c r="H72" s="106"/>
      <c r="I72" s="107" t="str">
        <f t="shared" si="0"/>
        <v/>
      </c>
      <c r="J72" s="142" t="str">
        <f t="shared" si="1"/>
        <v/>
      </c>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row>
    <row r="73" spans="1:257" s="16" customFormat="1" ht="16.5" customHeight="1" thickBot="1" x14ac:dyDescent="0.3">
      <c r="A73" s="14"/>
      <c r="B73" s="234"/>
      <c r="C73" s="235"/>
      <c r="D73" s="236"/>
      <c r="E73" s="237"/>
      <c r="F73" s="103"/>
      <c r="G73" s="105"/>
      <c r="H73" s="106"/>
      <c r="I73" s="107" t="str">
        <f t="shared" si="0"/>
        <v/>
      </c>
      <c r="J73" s="142" t="str">
        <f t="shared" si="1"/>
        <v/>
      </c>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row>
    <row r="74" spans="1:257" s="16" customFormat="1" ht="16.5" customHeight="1" thickBot="1" x14ac:dyDescent="0.3">
      <c r="A74" s="14"/>
      <c r="B74" s="52"/>
      <c r="C74" s="53"/>
      <c r="D74" s="53"/>
      <c r="E74" s="53"/>
      <c r="F74" s="53"/>
      <c r="G74" s="53"/>
      <c r="H74" s="53"/>
      <c r="I74" s="66" t="s">
        <v>166</v>
      </c>
      <c r="J74" s="49" t="str">
        <f>IF(SUM(J59:J73)=0,"",SUM(J59:J73))</f>
        <v/>
      </c>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row>
    <row r="75" spans="1:257" ht="16.5" customHeight="1" thickBot="1" x14ac:dyDescent="0.3">
      <c r="B75" s="6"/>
      <c r="C75" s="6"/>
      <c r="D75" s="6"/>
      <c r="E75" s="13"/>
      <c r="F75" s="6"/>
      <c r="G75" s="6"/>
      <c r="H75" s="6"/>
      <c r="I75" s="6"/>
      <c r="J75" s="6"/>
    </row>
    <row r="76" spans="1:257" s="16" customFormat="1" ht="16.5" customHeight="1" thickBot="1" x14ac:dyDescent="0.3">
      <c r="A76" s="14"/>
      <c r="B76" s="136" t="s">
        <v>34</v>
      </c>
      <c r="C76" s="56"/>
      <c r="D76" s="56"/>
      <c r="E76" s="56"/>
      <c r="F76" s="56"/>
      <c r="G76" s="56"/>
      <c r="H76" s="56"/>
      <c r="I76" s="56"/>
      <c r="J76" s="137"/>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row>
    <row r="77" spans="1:257" s="16" customFormat="1" ht="42" customHeight="1" x14ac:dyDescent="0.25">
      <c r="A77" s="14"/>
      <c r="B77" s="129" t="s">
        <v>27</v>
      </c>
      <c r="C77" s="62"/>
      <c r="D77" s="232" t="s">
        <v>28</v>
      </c>
      <c r="E77" s="233"/>
      <c r="F77" s="63" t="s">
        <v>29</v>
      </c>
      <c r="G77" s="64" t="s">
        <v>35</v>
      </c>
      <c r="H77" s="65" t="s">
        <v>36</v>
      </c>
      <c r="I77" s="65" t="s">
        <v>37</v>
      </c>
      <c r="J77" s="141" t="s">
        <v>33</v>
      </c>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row>
    <row r="78" spans="1:257" s="16" customFormat="1" ht="16.5" customHeight="1" x14ac:dyDescent="0.25">
      <c r="A78" s="14"/>
      <c r="B78" s="234"/>
      <c r="C78" s="235"/>
      <c r="D78" s="236"/>
      <c r="E78" s="237"/>
      <c r="F78" s="103"/>
      <c r="G78" s="105"/>
      <c r="H78" s="106"/>
      <c r="I78" s="107" t="str">
        <f>IF(G78*(H78/100)=0,"",G78*(H78/100))</f>
        <v/>
      </c>
      <c r="J78" s="142" t="str">
        <f>IF(H78=0,"",((H78/100)*G78*F78))</f>
        <v/>
      </c>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row>
    <row r="79" spans="1:257" s="16" customFormat="1" ht="16.5" customHeight="1" x14ac:dyDescent="0.25">
      <c r="A79" s="14"/>
      <c r="B79" s="234"/>
      <c r="C79" s="235"/>
      <c r="D79" s="236"/>
      <c r="E79" s="237"/>
      <c r="F79" s="103"/>
      <c r="G79" s="105"/>
      <c r="H79" s="106"/>
      <c r="I79" s="107" t="str">
        <f t="shared" ref="I79:I93" si="2">IF(G79*(H79/100)=0,"",G79*(H79/100))</f>
        <v/>
      </c>
      <c r="J79" s="142" t="str">
        <f t="shared" ref="J79:J93" si="3">IF(H79=0,"",((H79/100)*G79*F79))</f>
        <v/>
      </c>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row>
    <row r="80" spans="1:257" s="16" customFormat="1" ht="16.5" customHeight="1" x14ac:dyDescent="0.25">
      <c r="A80" s="14"/>
      <c r="B80" s="234"/>
      <c r="C80" s="235"/>
      <c r="D80" s="236"/>
      <c r="E80" s="237"/>
      <c r="F80" s="103"/>
      <c r="G80" s="105"/>
      <c r="H80" s="106"/>
      <c r="I80" s="107" t="str">
        <f t="shared" si="2"/>
        <v/>
      </c>
      <c r="J80" s="142" t="str">
        <f t="shared" si="3"/>
        <v/>
      </c>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row>
    <row r="81" spans="1:257" s="16" customFormat="1" ht="16.5" customHeight="1" x14ac:dyDescent="0.25">
      <c r="A81" s="14"/>
      <c r="B81" s="234"/>
      <c r="C81" s="235"/>
      <c r="D81" s="236"/>
      <c r="E81" s="237"/>
      <c r="F81" s="103"/>
      <c r="G81" s="105"/>
      <c r="H81" s="106"/>
      <c r="I81" s="107" t="str">
        <f t="shared" si="2"/>
        <v/>
      </c>
      <c r="J81" s="142" t="str">
        <f t="shared" si="3"/>
        <v/>
      </c>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row>
    <row r="82" spans="1:257" s="16" customFormat="1" ht="16.5" customHeight="1" x14ac:dyDescent="0.25">
      <c r="A82" s="14"/>
      <c r="B82" s="234"/>
      <c r="C82" s="235"/>
      <c r="D82" s="236"/>
      <c r="E82" s="237"/>
      <c r="F82" s="103"/>
      <c r="G82" s="105"/>
      <c r="H82" s="106"/>
      <c r="I82" s="107" t="str">
        <f t="shared" si="2"/>
        <v/>
      </c>
      <c r="J82" s="142" t="str">
        <f t="shared" si="3"/>
        <v/>
      </c>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row>
    <row r="83" spans="1:257" s="16" customFormat="1" ht="16.5" customHeight="1" x14ac:dyDescent="0.25">
      <c r="A83" s="14"/>
      <c r="B83" s="234"/>
      <c r="C83" s="235"/>
      <c r="D83" s="236"/>
      <c r="E83" s="237"/>
      <c r="F83" s="108"/>
      <c r="G83" s="105"/>
      <c r="H83" s="106"/>
      <c r="I83" s="107" t="str">
        <f t="shared" si="2"/>
        <v/>
      </c>
      <c r="J83" s="142" t="str">
        <f t="shared" si="3"/>
        <v/>
      </c>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row>
    <row r="84" spans="1:257" s="16" customFormat="1" ht="16.5" customHeight="1" x14ac:dyDescent="0.25">
      <c r="A84" s="14"/>
      <c r="B84" s="234"/>
      <c r="C84" s="235"/>
      <c r="D84" s="236"/>
      <c r="E84" s="237"/>
      <c r="F84" s="103"/>
      <c r="G84" s="105"/>
      <c r="H84" s="106"/>
      <c r="I84" s="107" t="str">
        <f t="shared" si="2"/>
        <v/>
      </c>
      <c r="J84" s="142" t="str">
        <f t="shared" si="3"/>
        <v/>
      </c>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row>
    <row r="85" spans="1:257" s="16" customFormat="1" ht="16.5" customHeight="1" x14ac:dyDescent="0.25">
      <c r="A85" s="14"/>
      <c r="B85" s="234"/>
      <c r="C85" s="235"/>
      <c r="D85" s="236"/>
      <c r="E85" s="237"/>
      <c r="F85" s="103"/>
      <c r="G85" s="105"/>
      <c r="H85" s="106"/>
      <c r="I85" s="107" t="str">
        <f t="shared" si="2"/>
        <v/>
      </c>
      <c r="J85" s="142" t="str">
        <f t="shared" si="3"/>
        <v/>
      </c>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row>
    <row r="86" spans="1:257" s="16" customFormat="1" ht="16.5" customHeight="1" x14ac:dyDescent="0.25">
      <c r="A86" s="14"/>
      <c r="B86" s="234"/>
      <c r="C86" s="235"/>
      <c r="D86" s="236"/>
      <c r="E86" s="237"/>
      <c r="F86" s="103"/>
      <c r="G86" s="105"/>
      <c r="H86" s="106"/>
      <c r="I86" s="107" t="str">
        <f t="shared" si="2"/>
        <v/>
      </c>
      <c r="J86" s="142" t="str">
        <f t="shared" si="3"/>
        <v/>
      </c>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row>
    <row r="87" spans="1:257" s="16" customFormat="1" ht="16.5" customHeight="1" x14ac:dyDescent="0.25">
      <c r="A87" s="14"/>
      <c r="B87" s="234"/>
      <c r="C87" s="235"/>
      <c r="D87" s="236"/>
      <c r="E87" s="237"/>
      <c r="F87" s="103"/>
      <c r="G87" s="105"/>
      <c r="H87" s="106"/>
      <c r="I87" s="107" t="str">
        <f t="shared" si="2"/>
        <v/>
      </c>
      <c r="J87" s="142" t="str">
        <f t="shared" si="3"/>
        <v/>
      </c>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row>
    <row r="88" spans="1:257" s="16" customFormat="1" ht="16.5" customHeight="1" x14ac:dyDescent="0.25">
      <c r="A88" s="14"/>
      <c r="B88" s="234"/>
      <c r="C88" s="235"/>
      <c r="D88" s="236"/>
      <c r="E88" s="237"/>
      <c r="F88" s="103"/>
      <c r="G88" s="105"/>
      <c r="H88" s="106"/>
      <c r="I88" s="107" t="str">
        <f t="shared" si="2"/>
        <v/>
      </c>
      <c r="J88" s="142" t="str">
        <f t="shared" si="3"/>
        <v/>
      </c>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row>
    <row r="89" spans="1:257" s="16" customFormat="1" ht="16.5" customHeight="1" x14ac:dyDescent="0.25">
      <c r="A89" s="14"/>
      <c r="B89" s="234"/>
      <c r="C89" s="235"/>
      <c r="D89" s="236"/>
      <c r="E89" s="237"/>
      <c r="F89" s="103"/>
      <c r="G89" s="105"/>
      <c r="H89" s="106"/>
      <c r="I89" s="107" t="str">
        <f t="shared" si="2"/>
        <v/>
      </c>
      <c r="J89" s="142" t="str">
        <f t="shared" si="3"/>
        <v/>
      </c>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row>
    <row r="90" spans="1:257" s="16" customFormat="1" ht="16.5" customHeight="1" x14ac:dyDescent="0.25">
      <c r="A90" s="14"/>
      <c r="B90" s="234"/>
      <c r="C90" s="235"/>
      <c r="D90" s="236"/>
      <c r="E90" s="237"/>
      <c r="F90" s="103"/>
      <c r="G90" s="105"/>
      <c r="H90" s="106"/>
      <c r="I90" s="107" t="str">
        <f t="shared" si="2"/>
        <v/>
      </c>
      <c r="J90" s="142" t="str">
        <f t="shared" si="3"/>
        <v/>
      </c>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row>
    <row r="91" spans="1:257" s="16" customFormat="1" ht="16.5" customHeight="1" x14ac:dyDescent="0.25">
      <c r="A91" s="14"/>
      <c r="B91" s="234"/>
      <c r="C91" s="235"/>
      <c r="D91" s="236"/>
      <c r="E91" s="237"/>
      <c r="F91" s="103"/>
      <c r="G91" s="105"/>
      <c r="H91" s="106"/>
      <c r="I91" s="107" t="str">
        <f t="shared" si="2"/>
        <v/>
      </c>
      <c r="J91" s="142" t="str">
        <f t="shared" si="3"/>
        <v/>
      </c>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row>
    <row r="92" spans="1:257" s="16" customFormat="1" ht="16.5" customHeight="1" x14ac:dyDescent="0.25">
      <c r="A92" s="14"/>
      <c r="B92" s="234"/>
      <c r="C92" s="235"/>
      <c r="D92" s="236"/>
      <c r="E92" s="237"/>
      <c r="F92" s="103"/>
      <c r="G92" s="105"/>
      <c r="H92" s="106"/>
      <c r="I92" s="107" t="str">
        <f t="shared" si="2"/>
        <v/>
      </c>
      <c r="J92" s="142" t="str">
        <f t="shared" si="3"/>
        <v/>
      </c>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row>
    <row r="93" spans="1:257" s="16" customFormat="1" ht="16.5" customHeight="1" thickBot="1" x14ac:dyDescent="0.3">
      <c r="A93" s="14"/>
      <c r="B93" s="234"/>
      <c r="C93" s="235"/>
      <c r="D93" s="236"/>
      <c r="E93" s="237"/>
      <c r="F93" s="109"/>
      <c r="G93" s="110"/>
      <c r="H93" s="106"/>
      <c r="I93" s="107" t="str">
        <f t="shared" si="2"/>
        <v/>
      </c>
      <c r="J93" s="142" t="str">
        <f t="shared" si="3"/>
        <v/>
      </c>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row>
    <row r="94" spans="1:257" s="16" customFormat="1" ht="16.5" customHeight="1" thickBot="1" x14ac:dyDescent="0.3">
      <c r="A94" s="14"/>
      <c r="B94" s="52"/>
      <c r="C94" s="53"/>
      <c r="D94" s="53"/>
      <c r="E94" s="53"/>
      <c r="F94" s="53"/>
      <c r="G94" s="53"/>
      <c r="H94" s="53"/>
      <c r="I94" s="66" t="s">
        <v>166</v>
      </c>
      <c r="J94" s="49" t="str">
        <f>IF(SUM(J78:J93)=0,"",SUM(J78:J93))</f>
        <v/>
      </c>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row>
    <row r="95" spans="1:257" ht="16.5" customHeight="1" x14ac:dyDescent="0.25">
      <c r="B95" s="6"/>
      <c r="C95" s="6"/>
      <c r="D95" s="6"/>
      <c r="E95" s="6"/>
      <c r="F95" s="6"/>
      <c r="G95" s="6"/>
      <c r="H95" s="6"/>
      <c r="I95" s="6"/>
      <c r="J95" s="6"/>
    </row>
    <row r="96" spans="1:257" ht="16.5" customHeight="1" thickBot="1" x14ac:dyDescent="0.3">
      <c r="B96" s="6"/>
      <c r="C96" s="6"/>
      <c r="D96" s="6"/>
      <c r="E96" s="6"/>
      <c r="F96" s="6"/>
      <c r="G96" s="6"/>
      <c r="H96" s="6"/>
      <c r="I96" s="6"/>
      <c r="J96" s="6"/>
    </row>
    <row r="97" spans="1:257" s="16" customFormat="1" ht="16.5" customHeight="1" thickBot="1" x14ac:dyDescent="0.3">
      <c r="A97" s="14"/>
      <c r="B97" s="136" t="s">
        <v>38</v>
      </c>
      <c r="C97" s="56"/>
      <c r="D97" s="56"/>
      <c r="E97" s="56"/>
      <c r="F97" s="56"/>
      <c r="G97" s="56"/>
      <c r="H97" s="56"/>
      <c r="I97" s="56"/>
      <c r="J97" s="137"/>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row>
    <row r="98" spans="1:257" s="16" customFormat="1" ht="30.75" customHeight="1" x14ac:dyDescent="0.25">
      <c r="A98" s="14"/>
      <c r="B98" s="129" t="s">
        <v>39</v>
      </c>
      <c r="C98" s="67"/>
      <c r="D98" s="238" t="s">
        <v>40</v>
      </c>
      <c r="E98" s="239"/>
      <c r="F98" s="61" t="s">
        <v>41</v>
      </c>
      <c r="G98" s="67"/>
      <c r="H98" s="62"/>
      <c r="I98" s="65" t="s">
        <v>42</v>
      </c>
      <c r="J98" s="141" t="s">
        <v>43</v>
      </c>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row>
    <row r="99" spans="1:257" s="16" customFormat="1" ht="16.5" customHeight="1" x14ac:dyDescent="0.25">
      <c r="A99" s="14"/>
      <c r="B99" s="234"/>
      <c r="C99" s="235"/>
      <c r="D99" s="236"/>
      <c r="E99" s="235"/>
      <c r="F99" s="240"/>
      <c r="G99" s="241"/>
      <c r="H99" s="242"/>
      <c r="I99" s="107"/>
      <c r="J99" s="142" t="str">
        <f t="shared" ref="J99:J104" si="4">IF(I99*D99=0,"",I99*D99)</f>
        <v/>
      </c>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row>
    <row r="100" spans="1:257" s="16" customFormat="1" ht="16.5" customHeight="1" x14ac:dyDescent="0.25">
      <c r="A100" s="14"/>
      <c r="B100" s="234"/>
      <c r="C100" s="235"/>
      <c r="D100" s="236"/>
      <c r="E100" s="235"/>
      <c r="F100" s="240"/>
      <c r="G100" s="241"/>
      <c r="H100" s="242"/>
      <c r="I100" s="107"/>
      <c r="J100" s="142" t="str">
        <f t="shared" si="4"/>
        <v/>
      </c>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row>
    <row r="101" spans="1:257" s="16" customFormat="1" ht="16.5" customHeight="1" x14ac:dyDescent="0.25">
      <c r="A101" s="14"/>
      <c r="B101" s="234"/>
      <c r="C101" s="235"/>
      <c r="D101" s="236"/>
      <c r="E101" s="235"/>
      <c r="F101" s="240"/>
      <c r="G101" s="241"/>
      <c r="H101" s="242"/>
      <c r="I101" s="107"/>
      <c r="J101" s="142" t="str">
        <f t="shared" si="4"/>
        <v/>
      </c>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row>
    <row r="102" spans="1:257" s="16" customFormat="1" ht="16.5" customHeight="1" x14ac:dyDescent="0.25">
      <c r="A102" s="14"/>
      <c r="B102" s="243"/>
      <c r="C102" s="231"/>
      <c r="D102" s="229"/>
      <c r="E102" s="231"/>
      <c r="F102" s="244"/>
      <c r="G102" s="245"/>
      <c r="H102" s="228"/>
      <c r="I102" s="111"/>
      <c r="J102" s="142" t="str">
        <f t="shared" si="4"/>
        <v/>
      </c>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row>
    <row r="103" spans="1:257" s="16" customFormat="1" ht="16.5" customHeight="1" x14ac:dyDescent="0.25">
      <c r="A103" s="14"/>
      <c r="B103" s="234"/>
      <c r="C103" s="235"/>
      <c r="D103" s="236"/>
      <c r="E103" s="235"/>
      <c r="F103" s="240"/>
      <c r="G103" s="241"/>
      <c r="H103" s="242"/>
      <c r="I103" s="107"/>
      <c r="J103" s="142" t="str">
        <f t="shared" si="4"/>
        <v/>
      </c>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row>
    <row r="104" spans="1:257" s="16" customFormat="1" ht="16.5" customHeight="1" thickBot="1" x14ac:dyDescent="0.3">
      <c r="A104" s="14"/>
      <c r="B104" s="234"/>
      <c r="C104" s="235"/>
      <c r="D104" s="236"/>
      <c r="E104" s="235"/>
      <c r="F104" s="240"/>
      <c r="G104" s="241"/>
      <c r="H104" s="242"/>
      <c r="I104" s="107"/>
      <c r="J104" s="142" t="str">
        <f t="shared" si="4"/>
        <v/>
      </c>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row>
    <row r="105" spans="1:257" s="16" customFormat="1" ht="16.5" customHeight="1" thickBot="1" x14ac:dyDescent="0.3">
      <c r="A105" s="14"/>
      <c r="B105" s="52"/>
      <c r="C105" s="53"/>
      <c r="D105" s="53"/>
      <c r="E105" s="53"/>
      <c r="F105" s="53"/>
      <c r="G105" s="53"/>
      <c r="H105" s="53"/>
      <c r="I105" s="66" t="s">
        <v>167</v>
      </c>
      <c r="J105" s="49" t="str">
        <f>IF(SUM(J99:J104)=0,"",SUM(J99:J104))</f>
        <v/>
      </c>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row>
    <row r="106" spans="1:257" ht="16.5" customHeight="1" thickBot="1" x14ac:dyDescent="0.3">
      <c r="B106" s="5"/>
      <c r="C106" s="5"/>
      <c r="D106" s="5"/>
      <c r="E106" s="5"/>
      <c r="F106" s="5"/>
      <c r="G106" s="5"/>
      <c r="H106" s="5"/>
      <c r="I106" s="3"/>
      <c r="J106" s="9"/>
    </row>
    <row r="107" spans="1:257" s="16" customFormat="1" ht="16.5" customHeight="1" thickBot="1" x14ac:dyDescent="0.3">
      <c r="A107" s="14"/>
      <c r="B107" s="136" t="s">
        <v>44</v>
      </c>
      <c r="C107" s="56"/>
      <c r="D107" s="56"/>
      <c r="E107" s="56"/>
      <c r="F107" s="56"/>
      <c r="G107" s="56"/>
      <c r="H107" s="56"/>
      <c r="I107" s="56"/>
      <c r="J107" s="137"/>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row>
    <row r="108" spans="1:257" s="16" customFormat="1" ht="18" customHeight="1" x14ac:dyDescent="0.25">
      <c r="A108" s="14"/>
      <c r="B108" s="129" t="s">
        <v>39</v>
      </c>
      <c r="C108" s="67"/>
      <c r="D108" s="238" t="s">
        <v>45</v>
      </c>
      <c r="E108" s="239"/>
      <c r="F108" s="232" t="s">
        <v>46</v>
      </c>
      <c r="G108" s="246"/>
      <c r="H108" s="246"/>
      <c r="I108" s="233"/>
      <c r="J108" s="141" t="s">
        <v>43</v>
      </c>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row>
    <row r="109" spans="1:257" s="16" customFormat="1" ht="16.5" customHeight="1" x14ac:dyDescent="0.25">
      <c r="A109" s="14"/>
      <c r="B109" s="247"/>
      <c r="C109" s="248"/>
      <c r="D109" s="249"/>
      <c r="E109" s="248"/>
      <c r="F109" s="250"/>
      <c r="G109" s="251"/>
      <c r="H109" s="251"/>
      <c r="I109" s="252"/>
      <c r="J109" s="142" t="str">
        <f>IF(F109*D109=0,"",F109*D109)</f>
        <v/>
      </c>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row>
    <row r="110" spans="1:257" s="16" customFormat="1" ht="16.5" customHeight="1" x14ac:dyDescent="0.25">
      <c r="A110" s="14"/>
      <c r="B110" s="247"/>
      <c r="C110" s="248"/>
      <c r="D110" s="249"/>
      <c r="E110" s="248"/>
      <c r="F110" s="250"/>
      <c r="G110" s="251"/>
      <c r="H110" s="251"/>
      <c r="I110" s="252"/>
      <c r="J110" s="142" t="str">
        <f t="shared" ref="J110:J115" si="5">IF(F110*D110=0,"",F110*D110)</f>
        <v/>
      </c>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row>
    <row r="111" spans="1:257" s="16" customFormat="1" ht="16.5" customHeight="1" x14ac:dyDescent="0.25">
      <c r="A111" s="14"/>
      <c r="B111" s="247"/>
      <c r="C111" s="248"/>
      <c r="D111" s="249"/>
      <c r="E111" s="248"/>
      <c r="F111" s="250"/>
      <c r="G111" s="251"/>
      <c r="H111" s="251"/>
      <c r="I111" s="252"/>
      <c r="J111" s="142" t="str">
        <f t="shared" si="5"/>
        <v/>
      </c>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row>
    <row r="112" spans="1:257" s="16" customFormat="1" ht="16.5" customHeight="1" x14ac:dyDescent="0.25">
      <c r="A112" s="14"/>
      <c r="B112" s="247"/>
      <c r="C112" s="248"/>
      <c r="D112" s="249"/>
      <c r="E112" s="248"/>
      <c r="F112" s="250"/>
      <c r="G112" s="251"/>
      <c r="H112" s="251"/>
      <c r="I112" s="252"/>
      <c r="J112" s="142" t="str">
        <f t="shared" si="5"/>
        <v/>
      </c>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row>
    <row r="113" spans="1:257" s="16" customFormat="1" ht="16.5" customHeight="1" x14ac:dyDescent="0.25">
      <c r="A113" s="14"/>
      <c r="B113" s="247"/>
      <c r="C113" s="248"/>
      <c r="D113" s="249"/>
      <c r="E113" s="248"/>
      <c r="F113" s="250"/>
      <c r="G113" s="251"/>
      <c r="H113" s="251"/>
      <c r="I113" s="252"/>
      <c r="J113" s="142" t="str">
        <f t="shared" si="5"/>
        <v/>
      </c>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row>
    <row r="114" spans="1:257" s="16" customFormat="1" ht="16.5" customHeight="1" x14ac:dyDescent="0.25">
      <c r="A114" s="14"/>
      <c r="B114" s="247"/>
      <c r="C114" s="248"/>
      <c r="D114" s="249"/>
      <c r="E114" s="248"/>
      <c r="F114" s="250"/>
      <c r="G114" s="251"/>
      <c r="H114" s="251"/>
      <c r="I114" s="252"/>
      <c r="J114" s="142" t="str">
        <f t="shared" si="5"/>
        <v/>
      </c>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row>
    <row r="115" spans="1:257" s="16" customFormat="1" ht="16.5" customHeight="1" thickBot="1" x14ac:dyDescent="0.3">
      <c r="A115" s="14"/>
      <c r="B115" s="247"/>
      <c r="C115" s="248"/>
      <c r="D115" s="249"/>
      <c r="E115" s="248"/>
      <c r="F115" s="250"/>
      <c r="G115" s="251"/>
      <c r="H115" s="251"/>
      <c r="I115" s="252"/>
      <c r="J115" s="142" t="str">
        <f t="shared" si="5"/>
        <v/>
      </c>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row>
    <row r="116" spans="1:257" s="16" customFormat="1" ht="16.5" customHeight="1" thickBot="1" x14ac:dyDescent="0.3">
      <c r="A116" s="14"/>
      <c r="B116" s="52"/>
      <c r="C116" s="53"/>
      <c r="D116" s="53"/>
      <c r="E116" s="53"/>
      <c r="F116" s="53"/>
      <c r="G116" s="53"/>
      <c r="H116" s="53"/>
      <c r="I116" s="66" t="s">
        <v>167</v>
      </c>
      <c r="J116" s="49" t="str">
        <f>IF(SUM(J109:J115)=0,"",SUM(J109:J115))</f>
        <v/>
      </c>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row>
    <row r="117" spans="1:257" ht="16.5" customHeight="1" thickBot="1" x14ac:dyDescent="0.3">
      <c r="B117" s="6"/>
      <c r="C117" s="6"/>
      <c r="D117" s="6"/>
      <c r="E117" s="13"/>
      <c r="F117" s="6"/>
      <c r="G117" s="6"/>
      <c r="H117" s="6"/>
      <c r="I117" s="6"/>
      <c r="J117" s="6"/>
    </row>
    <row r="118" spans="1:257" s="16" customFormat="1" ht="16.5" customHeight="1" thickBot="1" x14ac:dyDescent="0.3">
      <c r="A118" s="14"/>
      <c r="B118" s="136" t="s">
        <v>47</v>
      </c>
      <c r="C118" s="56"/>
      <c r="D118" s="56"/>
      <c r="E118" s="56"/>
      <c r="F118" s="56"/>
      <c r="G118" s="56"/>
      <c r="H118" s="56"/>
      <c r="I118" s="56"/>
      <c r="J118" s="137"/>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row>
    <row r="119" spans="1:257" s="16" customFormat="1" ht="29.25" customHeight="1" x14ac:dyDescent="0.25">
      <c r="A119" s="14"/>
      <c r="B119" s="143" t="s">
        <v>48</v>
      </c>
      <c r="C119" s="69"/>
      <c r="D119" s="238" t="s">
        <v>49</v>
      </c>
      <c r="E119" s="239"/>
      <c r="F119" s="238" t="s">
        <v>50</v>
      </c>
      <c r="G119" s="253"/>
      <c r="H119" s="70" t="s">
        <v>51</v>
      </c>
      <c r="I119" s="65" t="s">
        <v>42</v>
      </c>
      <c r="J119" s="141" t="s">
        <v>43</v>
      </c>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row>
    <row r="120" spans="1:257" s="16" customFormat="1" ht="16.5" customHeight="1" x14ac:dyDescent="0.25">
      <c r="A120" s="14"/>
      <c r="B120" s="243"/>
      <c r="C120" s="231"/>
      <c r="D120" s="229"/>
      <c r="E120" s="231"/>
      <c r="F120" s="229"/>
      <c r="G120" s="231"/>
      <c r="H120" s="105"/>
      <c r="I120" s="107"/>
      <c r="J120" s="142" t="str">
        <f t="shared" ref="J120:J127" si="6">IF(I120=0,"",H120*I120)</f>
        <v/>
      </c>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row>
    <row r="121" spans="1:257" s="16" customFormat="1" ht="16.5" customHeight="1" x14ac:dyDescent="0.25">
      <c r="A121" s="14"/>
      <c r="B121" s="234"/>
      <c r="C121" s="235"/>
      <c r="D121" s="236"/>
      <c r="E121" s="235"/>
      <c r="F121" s="236"/>
      <c r="G121" s="235"/>
      <c r="H121" s="105"/>
      <c r="I121" s="107"/>
      <c r="J121" s="142" t="str">
        <f t="shared" si="6"/>
        <v/>
      </c>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row>
    <row r="122" spans="1:257" s="16" customFormat="1" ht="16.5" customHeight="1" x14ac:dyDescent="0.25">
      <c r="A122" s="14"/>
      <c r="B122" s="234"/>
      <c r="C122" s="235"/>
      <c r="D122" s="236"/>
      <c r="E122" s="235"/>
      <c r="F122" s="236"/>
      <c r="G122" s="235"/>
      <c r="H122" s="105"/>
      <c r="I122" s="107"/>
      <c r="J122" s="142" t="str">
        <f t="shared" si="6"/>
        <v/>
      </c>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row>
    <row r="123" spans="1:257" s="16" customFormat="1" ht="16.5" customHeight="1" x14ac:dyDescent="0.25">
      <c r="A123" s="14"/>
      <c r="B123" s="234"/>
      <c r="C123" s="235"/>
      <c r="D123" s="236"/>
      <c r="E123" s="235"/>
      <c r="F123" s="236"/>
      <c r="G123" s="235"/>
      <c r="H123" s="105"/>
      <c r="I123" s="107"/>
      <c r="J123" s="142" t="str">
        <f t="shared" si="6"/>
        <v/>
      </c>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row>
    <row r="124" spans="1:257" s="16" customFormat="1" ht="16.5" customHeight="1" x14ac:dyDescent="0.25">
      <c r="A124" s="14"/>
      <c r="B124" s="234"/>
      <c r="C124" s="235"/>
      <c r="D124" s="236"/>
      <c r="E124" s="235"/>
      <c r="F124" s="236"/>
      <c r="G124" s="235"/>
      <c r="H124" s="105"/>
      <c r="I124" s="107"/>
      <c r="J124" s="142" t="str">
        <f t="shared" si="6"/>
        <v/>
      </c>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row>
    <row r="125" spans="1:257" s="16" customFormat="1" ht="16.5" customHeight="1" x14ac:dyDescent="0.25">
      <c r="A125" s="14"/>
      <c r="B125" s="234"/>
      <c r="C125" s="235"/>
      <c r="D125" s="236"/>
      <c r="E125" s="235"/>
      <c r="F125" s="236"/>
      <c r="G125" s="235"/>
      <c r="H125" s="105"/>
      <c r="I125" s="107"/>
      <c r="J125" s="142" t="str">
        <f t="shared" si="6"/>
        <v/>
      </c>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row>
    <row r="126" spans="1:257" s="16" customFormat="1" ht="16.5" customHeight="1" x14ac:dyDescent="0.25">
      <c r="A126" s="14"/>
      <c r="B126" s="234"/>
      <c r="C126" s="235"/>
      <c r="D126" s="236"/>
      <c r="E126" s="235"/>
      <c r="F126" s="236"/>
      <c r="G126" s="235"/>
      <c r="H126" s="105"/>
      <c r="I126" s="107"/>
      <c r="J126" s="142" t="str">
        <f t="shared" si="6"/>
        <v/>
      </c>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row>
    <row r="127" spans="1:257" s="16" customFormat="1" ht="16.5" customHeight="1" thickBot="1" x14ac:dyDescent="0.3">
      <c r="A127" s="14"/>
      <c r="B127" s="234"/>
      <c r="C127" s="235"/>
      <c r="D127" s="236"/>
      <c r="E127" s="235"/>
      <c r="F127" s="236"/>
      <c r="G127" s="235"/>
      <c r="H127" s="105"/>
      <c r="I127" s="107"/>
      <c r="J127" s="142" t="str">
        <f t="shared" si="6"/>
        <v/>
      </c>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row>
    <row r="128" spans="1:257" s="16" customFormat="1" ht="16.5" customHeight="1" thickBot="1" x14ac:dyDescent="0.3">
      <c r="A128" s="14"/>
      <c r="B128" s="52"/>
      <c r="C128" s="53"/>
      <c r="D128" s="53"/>
      <c r="E128" s="53"/>
      <c r="F128" s="53"/>
      <c r="G128" s="53"/>
      <c r="H128" s="53"/>
      <c r="I128" s="66" t="s">
        <v>167</v>
      </c>
      <c r="J128" s="49" t="str">
        <f>IF(SUM(J120:J127)=0,"",SUM(J120:J127))</f>
        <v/>
      </c>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row>
    <row r="129" spans="1:257" ht="16.5" customHeight="1" thickBot="1" x14ac:dyDescent="0.3">
      <c r="B129" s="12"/>
      <c r="C129" s="13"/>
      <c r="D129" s="13"/>
      <c r="E129" s="6"/>
      <c r="F129" s="13"/>
      <c r="G129" s="13"/>
      <c r="H129" s="13"/>
      <c r="I129" s="13"/>
      <c r="J129" s="13"/>
    </row>
    <row r="130" spans="1:257" s="16" customFormat="1" ht="16.5" customHeight="1" thickBot="1" x14ac:dyDescent="0.3">
      <c r="A130" s="14"/>
      <c r="B130" s="136" t="s">
        <v>52</v>
      </c>
      <c r="C130" s="56"/>
      <c r="D130" s="56"/>
      <c r="E130" s="56"/>
      <c r="F130" s="56"/>
      <c r="G130" s="56"/>
      <c r="H130" s="56"/>
      <c r="I130" s="56"/>
      <c r="J130" s="137"/>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row>
    <row r="131" spans="1:257" s="16" customFormat="1" ht="16.5" customHeight="1" x14ac:dyDescent="0.25">
      <c r="A131" s="14"/>
      <c r="B131" s="38"/>
      <c r="C131" s="71"/>
      <c r="D131" s="21"/>
      <c r="E131" s="21"/>
      <c r="F131" s="71"/>
      <c r="G131" s="72"/>
      <c r="H131" s="144" t="s">
        <v>53</v>
      </c>
      <c r="I131" s="71"/>
      <c r="J131" s="145" t="s">
        <v>54</v>
      </c>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c r="IW131" s="14"/>
    </row>
    <row r="132" spans="1:257" s="16" customFormat="1" ht="16.5" customHeight="1" x14ac:dyDescent="0.25">
      <c r="A132" s="14"/>
      <c r="B132" s="138" t="s">
        <v>55</v>
      </c>
      <c r="C132" s="73"/>
      <c r="D132" s="254" t="s">
        <v>56</v>
      </c>
      <c r="E132" s="255"/>
      <c r="F132" s="256"/>
      <c r="G132" s="74" t="s">
        <v>40</v>
      </c>
      <c r="H132" s="75" t="s">
        <v>57</v>
      </c>
      <c r="I132" s="74" t="s">
        <v>58</v>
      </c>
      <c r="J132" s="146" t="s">
        <v>59</v>
      </c>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row>
    <row r="133" spans="1:257" s="16" customFormat="1" ht="16.5" customHeight="1" x14ac:dyDescent="0.25">
      <c r="A133" s="14"/>
      <c r="B133" s="247"/>
      <c r="C133" s="248"/>
      <c r="D133" s="249"/>
      <c r="E133" s="257"/>
      <c r="F133" s="248"/>
      <c r="G133" s="112"/>
      <c r="H133" s="113"/>
      <c r="I133" s="114"/>
      <c r="J133" s="147"/>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row>
    <row r="134" spans="1:257" s="16" customFormat="1" ht="16.5" customHeight="1" x14ac:dyDescent="0.25">
      <c r="A134" s="14"/>
      <c r="B134" s="247"/>
      <c r="C134" s="248"/>
      <c r="D134" s="249"/>
      <c r="E134" s="257"/>
      <c r="F134" s="248"/>
      <c r="G134" s="112"/>
      <c r="H134" s="112"/>
      <c r="I134" s="114"/>
      <c r="J134" s="147"/>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row>
    <row r="135" spans="1:257" s="16" customFormat="1" ht="16.5" customHeight="1" x14ac:dyDescent="0.25">
      <c r="A135" s="14"/>
      <c r="B135" s="247"/>
      <c r="C135" s="248"/>
      <c r="D135" s="249"/>
      <c r="E135" s="257"/>
      <c r="F135" s="248"/>
      <c r="G135" s="112"/>
      <c r="H135" s="112"/>
      <c r="I135" s="114"/>
      <c r="J135" s="147"/>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row>
    <row r="136" spans="1:257" s="16" customFormat="1" ht="16.5" customHeight="1" x14ac:dyDescent="0.25">
      <c r="A136" s="14"/>
      <c r="B136" s="247"/>
      <c r="C136" s="248"/>
      <c r="D136" s="249"/>
      <c r="E136" s="257"/>
      <c r="F136" s="248"/>
      <c r="G136" s="112"/>
      <c r="H136" s="112"/>
      <c r="I136" s="114"/>
      <c r="J136" s="147"/>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row>
    <row r="137" spans="1:257" s="16" customFormat="1" ht="16.5" customHeight="1" x14ac:dyDescent="0.25">
      <c r="A137" s="14"/>
      <c r="B137" s="247"/>
      <c r="C137" s="248"/>
      <c r="D137" s="249"/>
      <c r="E137" s="257"/>
      <c r="F137" s="248"/>
      <c r="G137" s="112"/>
      <c r="H137" s="112"/>
      <c r="I137" s="114"/>
      <c r="J137" s="147"/>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row>
    <row r="138" spans="1:257" s="16" customFormat="1" ht="16.5" customHeight="1" x14ac:dyDescent="0.25">
      <c r="A138" s="14"/>
      <c r="B138" s="247"/>
      <c r="C138" s="248"/>
      <c r="D138" s="249"/>
      <c r="E138" s="257"/>
      <c r="F138" s="248"/>
      <c r="G138" s="112"/>
      <c r="H138" s="112"/>
      <c r="I138" s="114"/>
      <c r="J138" s="147"/>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row>
    <row r="139" spans="1:257" s="16" customFormat="1" ht="16.5" customHeight="1" thickBot="1" x14ac:dyDescent="0.3">
      <c r="A139" s="14"/>
      <c r="B139" s="247"/>
      <c r="C139" s="248"/>
      <c r="D139" s="249"/>
      <c r="E139" s="257"/>
      <c r="F139" s="248"/>
      <c r="G139" s="112"/>
      <c r="H139" s="112"/>
      <c r="I139" s="114"/>
      <c r="J139" s="147"/>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row>
    <row r="140" spans="1:257" s="16" customFormat="1" ht="16.5" customHeight="1" thickBot="1" x14ac:dyDescent="0.3">
      <c r="A140" s="14"/>
      <c r="B140" s="148"/>
      <c r="C140" s="44"/>
      <c r="D140" s="44"/>
      <c r="E140" s="44"/>
      <c r="F140" s="44"/>
      <c r="G140" s="44"/>
      <c r="H140" s="44"/>
      <c r="I140" s="76" t="s">
        <v>166</v>
      </c>
      <c r="J140" s="49" t="str">
        <f>IF(SUM(J133:J139)=0,"",SUM(J133:J139))</f>
        <v/>
      </c>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c r="IW140" s="14"/>
    </row>
    <row r="141" spans="1:257" ht="16.5" customHeight="1" x14ac:dyDescent="0.25">
      <c r="B141" s="6"/>
      <c r="C141" s="6"/>
      <c r="D141" s="6"/>
      <c r="E141" s="6"/>
      <c r="F141" s="6"/>
      <c r="G141" s="6"/>
      <c r="H141" s="6"/>
      <c r="I141" s="6"/>
      <c r="J141" s="6"/>
    </row>
    <row r="142" spans="1:257" ht="16.5" customHeight="1" thickBot="1" x14ac:dyDescent="0.3">
      <c r="B142" s="6"/>
      <c r="C142" s="6"/>
      <c r="D142" s="6"/>
      <c r="E142" s="6"/>
      <c r="F142" s="6"/>
      <c r="G142" s="6"/>
      <c r="H142" s="6"/>
      <c r="I142" s="6"/>
      <c r="J142" s="6"/>
    </row>
    <row r="143" spans="1:257" s="16" customFormat="1" ht="16.5" customHeight="1" thickBot="1" x14ac:dyDescent="0.3">
      <c r="A143" s="14"/>
      <c r="B143" s="136" t="s">
        <v>60</v>
      </c>
      <c r="C143" s="56"/>
      <c r="D143" s="56"/>
      <c r="E143" s="56"/>
      <c r="F143" s="56"/>
      <c r="G143" s="56"/>
      <c r="H143" s="56"/>
      <c r="I143" s="56"/>
      <c r="J143" s="137"/>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row>
    <row r="144" spans="1:257" s="16" customFormat="1" ht="45.75" customHeight="1" x14ac:dyDescent="0.25">
      <c r="A144" s="14"/>
      <c r="B144" s="129" t="s">
        <v>27</v>
      </c>
      <c r="C144" s="62"/>
      <c r="D144" s="232" t="s">
        <v>28</v>
      </c>
      <c r="E144" s="246"/>
      <c r="F144" s="233"/>
      <c r="G144" s="64" t="s">
        <v>61</v>
      </c>
      <c r="H144" s="64" t="s">
        <v>62</v>
      </c>
      <c r="I144" s="65" t="s">
        <v>37</v>
      </c>
      <c r="J144" s="141" t="s">
        <v>33</v>
      </c>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row>
    <row r="145" spans="1:257" s="16" customFormat="1" ht="16.5" customHeight="1" x14ac:dyDescent="0.25">
      <c r="A145" s="14"/>
      <c r="B145" s="234"/>
      <c r="C145" s="235"/>
      <c r="D145" s="258"/>
      <c r="E145" s="237"/>
      <c r="F145" s="235"/>
      <c r="G145" s="105"/>
      <c r="H145" s="115"/>
      <c r="I145" s="107"/>
      <c r="J145" s="142" t="str">
        <f>IF(G145=0,"",(G145*I145))</f>
        <v/>
      </c>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row>
    <row r="146" spans="1:257" s="16" customFormat="1" ht="16.5" customHeight="1" x14ac:dyDescent="0.25">
      <c r="A146" s="14"/>
      <c r="B146" s="234"/>
      <c r="C146" s="235"/>
      <c r="D146" s="229"/>
      <c r="E146" s="230"/>
      <c r="F146" s="231"/>
      <c r="G146" s="105"/>
      <c r="H146" s="115"/>
      <c r="I146" s="107"/>
      <c r="J146" s="142" t="str">
        <f t="shared" ref="J146:J163" si="7">IF(G146=0,"",(G146*I146))</f>
        <v/>
      </c>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row>
    <row r="147" spans="1:257" s="16" customFormat="1" ht="16.5" customHeight="1" x14ac:dyDescent="0.25">
      <c r="A147" s="14"/>
      <c r="B147" s="234"/>
      <c r="C147" s="235"/>
      <c r="D147" s="229"/>
      <c r="E147" s="230"/>
      <c r="F147" s="231"/>
      <c r="G147" s="105"/>
      <c r="H147" s="115"/>
      <c r="I147" s="107"/>
      <c r="J147" s="142" t="str">
        <f t="shared" si="7"/>
        <v/>
      </c>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c r="IW147" s="14"/>
    </row>
    <row r="148" spans="1:257" s="16" customFormat="1" ht="16.5" customHeight="1" x14ac:dyDescent="0.25">
      <c r="A148" s="14"/>
      <c r="B148" s="234"/>
      <c r="C148" s="235"/>
      <c r="D148" s="229"/>
      <c r="E148" s="230"/>
      <c r="F148" s="231"/>
      <c r="G148" s="105"/>
      <c r="H148" s="115"/>
      <c r="I148" s="107"/>
      <c r="J148" s="142" t="str">
        <f t="shared" si="7"/>
        <v/>
      </c>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row>
    <row r="149" spans="1:257" s="16" customFormat="1" ht="16.5" customHeight="1" x14ac:dyDescent="0.25">
      <c r="A149" s="14"/>
      <c r="B149" s="234"/>
      <c r="C149" s="235"/>
      <c r="D149" s="229"/>
      <c r="E149" s="230"/>
      <c r="F149" s="231"/>
      <c r="G149" s="105"/>
      <c r="H149" s="115"/>
      <c r="I149" s="107"/>
      <c r="J149" s="142" t="str">
        <f t="shared" si="7"/>
        <v/>
      </c>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c r="IV149" s="14"/>
      <c r="IW149" s="14"/>
    </row>
    <row r="150" spans="1:257" s="16" customFormat="1" ht="16.5" customHeight="1" x14ac:dyDescent="0.25">
      <c r="A150" s="14"/>
      <c r="B150" s="234"/>
      <c r="C150" s="235"/>
      <c r="D150" s="229"/>
      <c r="E150" s="230"/>
      <c r="F150" s="231"/>
      <c r="G150" s="105"/>
      <c r="H150" s="115"/>
      <c r="I150" s="107"/>
      <c r="J150" s="142" t="str">
        <f t="shared" si="7"/>
        <v/>
      </c>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c r="IW150" s="14"/>
    </row>
    <row r="151" spans="1:257" s="16" customFormat="1" ht="16.5" customHeight="1" x14ac:dyDescent="0.25">
      <c r="A151" s="14"/>
      <c r="B151" s="234"/>
      <c r="C151" s="235"/>
      <c r="D151" s="229"/>
      <c r="E151" s="230"/>
      <c r="F151" s="231"/>
      <c r="G151" s="105"/>
      <c r="H151" s="115"/>
      <c r="I151" s="107"/>
      <c r="J151" s="142" t="str">
        <f t="shared" si="7"/>
        <v/>
      </c>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c r="IW151" s="14"/>
    </row>
    <row r="152" spans="1:257" s="16" customFormat="1" ht="16.5" customHeight="1" x14ac:dyDescent="0.25">
      <c r="A152" s="14"/>
      <c r="B152" s="234"/>
      <c r="C152" s="235"/>
      <c r="D152" s="229"/>
      <c r="E152" s="230"/>
      <c r="F152" s="231"/>
      <c r="G152" s="105"/>
      <c r="H152" s="115"/>
      <c r="I152" s="107"/>
      <c r="J152" s="142" t="str">
        <f t="shared" si="7"/>
        <v/>
      </c>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c r="IL152" s="14"/>
      <c r="IM152" s="14"/>
      <c r="IN152" s="14"/>
      <c r="IO152" s="14"/>
      <c r="IP152" s="14"/>
      <c r="IQ152" s="14"/>
      <c r="IR152" s="14"/>
      <c r="IS152" s="14"/>
      <c r="IT152" s="14"/>
      <c r="IU152" s="14"/>
      <c r="IV152" s="14"/>
      <c r="IW152" s="14"/>
    </row>
    <row r="153" spans="1:257" s="16" customFormat="1" ht="16.5" customHeight="1" x14ac:dyDescent="0.25">
      <c r="A153" s="14"/>
      <c r="B153" s="234"/>
      <c r="C153" s="235"/>
      <c r="D153" s="229"/>
      <c r="E153" s="230"/>
      <c r="F153" s="231"/>
      <c r="G153" s="105"/>
      <c r="H153" s="115"/>
      <c r="I153" s="107"/>
      <c r="J153" s="142" t="str">
        <f t="shared" si="7"/>
        <v/>
      </c>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row>
    <row r="154" spans="1:257" s="16" customFormat="1" ht="16.5" customHeight="1" x14ac:dyDescent="0.25">
      <c r="A154" s="14"/>
      <c r="B154" s="234"/>
      <c r="C154" s="235"/>
      <c r="D154" s="229"/>
      <c r="E154" s="230"/>
      <c r="F154" s="231"/>
      <c r="G154" s="105"/>
      <c r="H154" s="115"/>
      <c r="I154" s="107"/>
      <c r="J154" s="142" t="str">
        <f t="shared" si="7"/>
        <v/>
      </c>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c r="IW154" s="14"/>
    </row>
    <row r="155" spans="1:257" s="16" customFormat="1" ht="16.5" customHeight="1" x14ac:dyDescent="0.25">
      <c r="A155" s="14"/>
      <c r="B155" s="234"/>
      <c r="C155" s="235"/>
      <c r="D155" s="229"/>
      <c r="E155" s="230"/>
      <c r="F155" s="231"/>
      <c r="G155" s="105"/>
      <c r="H155" s="115"/>
      <c r="I155" s="107"/>
      <c r="J155" s="142" t="str">
        <f t="shared" si="7"/>
        <v/>
      </c>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c r="IL155" s="14"/>
      <c r="IM155" s="14"/>
      <c r="IN155" s="14"/>
      <c r="IO155" s="14"/>
      <c r="IP155" s="14"/>
      <c r="IQ155" s="14"/>
      <c r="IR155" s="14"/>
      <c r="IS155" s="14"/>
      <c r="IT155" s="14"/>
      <c r="IU155" s="14"/>
      <c r="IV155" s="14"/>
      <c r="IW155" s="14"/>
    </row>
    <row r="156" spans="1:257" s="16" customFormat="1" ht="16.5" customHeight="1" x14ac:dyDescent="0.25">
      <c r="A156" s="14"/>
      <c r="B156" s="234"/>
      <c r="C156" s="235"/>
      <c r="D156" s="229"/>
      <c r="E156" s="230"/>
      <c r="F156" s="231"/>
      <c r="G156" s="105"/>
      <c r="H156" s="115"/>
      <c r="I156" s="107"/>
      <c r="J156" s="142" t="str">
        <f t="shared" si="7"/>
        <v/>
      </c>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c r="IW156" s="14"/>
    </row>
    <row r="157" spans="1:257" s="16" customFormat="1" ht="16.5" customHeight="1" x14ac:dyDescent="0.25">
      <c r="A157" s="14"/>
      <c r="B157" s="234"/>
      <c r="C157" s="235"/>
      <c r="D157" s="229"/>
      <c r="E157" s="230"/>
      <c r="F157" s="231"/>
      <c r="G157" s="105"/>
      <c r="H157" s="115"/>
      <c r="I157" s="107"/>
      <c r="J157" s="142" t="str">
        <f t="shared" si="7"/>
        <v/>
      </c>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c r="IW157" s="14"/>
    </row>
    <row r="158" spans="1:257" s="16" customFormat="1" ht="16.5" customHeight="1" x14ac:dyDescent="0.25">
      <c r="A158" s="14"/>
      <c r="B158" s="234"/>
      <c r="C158" s="235"/>
      <c r="D158" s="229"/>
      <c r="E158" s="230"/>
      <c r="F158" s="231"/>
      <c r="G158" s="105"/>
      <c r="H158" s="115"/>
      <c r="I158" s="107"/>
      <c r="J158" s="142" t="str">
        <f t="shared" si="7"/>
        <v/>
      </c>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row>
    <row r="159" spans="1:257" s="16" customFormat="1" ht="16.5" customHeight="1" x14ac:dyDescent="0.25">
      <c r="A159" s="14"/>
      <c r="B159" s="234"/>
      <c r="C159" s="235"/>
      <c r="D159" s="229"/>
      <c r="E159" s="230"/>
      <c r="F159" s="231"/>
      <c r="G159" s="105"/>
      <c r="H159" s="115"/>
      <c r="I159" s="107"/>
      <c r="J159" s="142" t="str">
        <f t="shared" si="7"/>
        <v/>
      </c>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c r="IW159" s="14"/>
    </row>
    <row r="160" spans="1:257" s="16" customFormat="1" ht="16.5" customHeight="1" x14ac:dyDescent="0.25">
      <c r="A160" s="14"/>
      <c r="B160" s="234"/>
      <c r="C160" s="235"/>
      <c r="D160" s="229"/>
      <c r="E160" s="230"/>
      <c r="F160" s="231"/>
      <c r="G160" s="110"/>
      <c r="H160" s="115"/>
      <c r="I160" s="107"/>
      <c r="J160" s="142" t="str">
        <f t="shared" si="7"/>
        <v/>
      </c>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c r="IW160" s="14"/>
    </row>
    <row r="161" spans="1:257" s="16" customFormat="1" ht="16.5" customHeight="1" x14ac:dyDescent="0.25">
      <c r="A161" s="14"/>
      <c r="B161" s="234"/>
      <c r="C161" s="235"/>
      <c r="D161" s="229"/>
      <c r="E161" s="230"/>
      <c r="F161" s="231"/>
      <c r="G161" s="110"/>
      <c r="H161" s="115"/>
      <c r="I161" s="107"/>
      <c r="J161" s="142" t="str">
        <f t="shared" si="7"/>
        <v/>
      </c>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c r="IW161" s="14"/>
    </row>
    <row r="162" spans="1:257" s="16" customFormat="1" ht="16.5" customHeight="1" x14ac:dyDescent="0.25">
      <c r="A162" s="14"/>
      <c r="B162" s="234"/>
      <c r="C162" s="235"/>
      <c r="D162" s="229"/>
      <c r="E162" s="230"/>
      <c r="F162" s="231"/>
      <c r="G162" s="110"/>
      <c r="H162" s="115"/>
      <c r="I162" s="107"/>
      <c r="J162" s="142" t="str">
        <f t="shared" si="7"/>
        <v/>
      </c>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c r="IW162" s="14"/>
    </row>
    <row r="163" spans="1:257" s="16" customFormat="1" ht="16.5" customHeight="1" thickBot="1" x14ac:dyDescent="0.3">
      <c r="A163" s="14"/>
      <c r="B163" s="234"/>
      <c r="C163" s="235"/>
      <c r="D163" s="229"/>
      <c r="E163" s="230"/>
      <c r="F163" s="231"/>
      <c r="G163" s="110"/>
      <c r="H163" s="115"/>
      <c r="I163" s="107"/>
      <c r="J163" s="142" t="str">
        <f t="shared" si="7"/>
        <v/>
      </c>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c r="IW163" s="14"/>
    </row>
    <row r="164" spans="1:257" s="16" customFormat="1" ht="16.5" customHeight="1" thickBot="1" x14ac:dyDescent="0.3">
      <c r="A164" s="14"/>
      <c r="B164" s="52"/>
      <c r="C164" s="53"/>
      <c r="D164" s="53"/>
      <c r="E164" s="53"/>
      <c r="F164" s="53"/>
      <c r="G164" s="53"/>
      <c r="H164" s="53"/>
      <c r="I164" s="66" t="s">
        <v>166</v>
      </c>
      <c r="J164" s="49" t="str">
        <f>IF(SUM(J145:J163)=0,"",SUM(J145:J163))</f>
        <v/>
      </c>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c r="IW164" s="14"/>
    </row>
    <row r="165" spans="1:257" ht="16.5" customHeight="1" thickBot="1" x14ac:dyDescent="0.3">
      <c r="B165" s="10"/>
      <c r="C165" s="10"/>
      <c r="D165" s="10"/>
      <c r="E165" s="10"/>
      <c r="F165" s="10"/>
      <c r="G165" s="10"/>
      <c r="H165" s="10"/>
      <c r="I165" s="11"/>
      <c r="J165" s="13"/>
    </row>
    <row r="166" spans="1:257" s="16" customFormat="1" ht="16.5" customHeight="1" thickBot="1" x14ac:dyDescent="0.3">
      <c r="A166" s="14"/>
      <c r="B166" s="136" t="s">
        <v>63</v>
      </c>
      <c r="C166" s="56"/>
      <c r="D166" s="56"/>
      <c r="E166" s="56"/>
      <c r="F166" s="56"/>
      <c r="G166" s="56"/>
      <c r="H166" s="56"/>
      <c r="I166" s="56"/>
      <c r="J166" s="137"/>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c r="IW166" s="14"/>
    </row>
    <row r="167" spans="1:257" s="16" customFormat="1" ht="42" customHeight="1" x14ac:dyDescent="0.25">
      <c r="A167" s="14"/>
      <c r="B167" s="129" t="s">
        <v>27</v>
      </c>
      <c r="C167" s="62"/>
      <c r="D167" s="232" t="s">
        <v>28</v>
      </c>
      <c r="E167" s="246"/>
      <c r="F167" s="233"/>
      <c r="G167" s="64" t="s">
        <v>64</v>
      </c>
      <c r="H167" s="64" t="s">
        <v>62</v>
      </c>
      <c r="I167" s="65" t="s">
        <v>37</v>
      </c>
      <c r="J167" s="141" t="s">
        <v>33</v>
      </c>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c r="IW167" s="14"/>
    </row>
    <row r="168" spans="1:257" s="16" customFormat="1" ht="16.5" customHeight="1" x14ac:dyDescent="0.25">
      <c r="A168" s="14"/>
      <c r="B168" s="234"/>
      <c r="C168" s="235"/>
      <c r="D168" s="229"/>
      <c r="E168" s="230"/>
      <c r="F168" s="231"/>
      <c r="G168" s="109"/>
      <c r="H168" s="115"/>
      <c r="I168" s="107"/>
      <c r="J168" s="142" t="str">
        <f>IF(G168=0,"",(G168*I168))</f>
        <v/>
      </c>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c r="IL168" s="14"/>
      <c r="IM168" s="14"/>
      <c r="IN168" s="14"/>
      <c r="IO168" s="14"/>
      <c r="IP168" s="14"/>
      <c r="IQ168" s="14"/>
      <c r="IR168" s="14"/>
      <c r="IS168" s="14"/>
      <c r="IT168" s="14"/>
      <c r="IU168" s="14"/>
      <c r="IV168" s="14"/>
      <c r="IW168" s="14"/>
    </row>
    <row r="169" spans="1:257" s="16" customFormat="1" ht="16.5" customHeight="1" x14ac:dyDescent="0.25">
      <c r="A169" s="14"/>
      <c r="B169" s="234"/>
      <c r="C169" s="235"/>
      <c r="D169" s="229"/>
      <c r="E169" s="230"/>
      <c r="F169" s="231"/>
      <c r="G169" s="105"/>
      <c r="H169" s="115"/>
      <c r="I169" s="107"/>
      <c r="J169" s="142" t="str">
        <f t="shared" ref="J169:J186" si="8">IF(G169=0,"",(G169*I169))</f>
        <v/>
      </c>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c r="IL169" s="14"/>
      <c r="IM169" s="14"/>
      <c r="IN169" s="14"/>
      <c r="IO169" s="14"/>
      <c r="IP169" s="14"/>
      <c r="IQ169" s="14"/>
      <c r="IR169" s="14"/>
      <c r="IS169" s="14"/>
      <c r="IT169" s="14"/>
      <c r="IU169" s="14"/>
      <c r="IV169" s="14"/>
      <c r="IW169" s="14"/>
    </row>
    <row r="170" spans="1:257" s="16" customFormat="1" ht="16.5" customHeight="1" x14ac:dyDescent="0.25">
      <c r="A170" s="14"/>
      <c r="B170" s="234"/>
      <c r="C170" s="235"/>
      <c r="D170" s="229"/>
      <c r="E170" s="230"/>
      <c r="F170" s="231"/>
      <c r="G170" s="105"/>
      <c r="H170" s="115"/>
      <c r="I170" s="107"/>
      <c r="J170" s="142" t="str">
        <f t="shared" si="8"/>
        <v/>
      </c>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c r="IV170" s="14"/>
      <c r="IW170" s="14"/>
    </row>
    <row r="171" spans="1:257" s="16" customFormat="1" ht="16.5" customHeight="1" x14ac:dyDescent="0.25">
      <c r="A171" s="14"/>
      <c r="B171" s="234"/>
      <c r="C171" s="235"/>
      <c r="D171" s="229"/>
      <c r="E171" s="230"/>
      <c r="F171" s="231"/>
      <c r="G171" s="105"/>
      <c r="H171" s="115"/>
      <c r="I171" s="107"/>
      <c r="J171" s="142" t="str">
        <f t="shared" si="8"/>
        <v/>
      </c>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c r="IL171" s="14"/>
      <c r="IM171" s="14"/>
      <c r="IN171" s="14"/>
      <c r="IO171" s="14"/>
      <c r="IP171" s="14"/>
      <c r="IQ171" s="14"/>
      <c r="IR171" s="14"/>
      <c r="IS171" s="14"/>
      <c r="IT171" s="14"/>
      <c r="IU171" s="14"/>
      <c r="IV171" s="14"/>
      <c r="IW171" s="14"/>
    </row>
    <row r="172" spans="1:257" s="16" customFormat="1" ht="16.5" customHeight="1" x14ac:dyDescent="0.25">
      <c r="A172" s="14"/>
      <c r="B172" s="234"/>
      <c r="C172" s="235"/>
      <c r="D172" s="229"/>
      <c r="E172" s="230"/>
      <c r="F172" s="231"/>
      <c r="G172" s="105"/>
      <c r="H172" s="115"/>
      <c r="I172" s="107"/>
      <c r="J172" s="142" t="str">
        <f t="shared" si="8"/>
        <v/>
      </c>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c r="ID172" s="14"/>
      <c r="IE172" s="14"/>
      <c r="IF172" s="14"/>
      <c r="IG172" s="14"/>
      <c r="IH172" s="14"/>
      <c r="II172" s="14"/>
      <c r="IJ172" s="14"/>
      <c r="IK172" s="14"/>
      <c r="IL172" s="14"/>
      <c r="IM172" s="14"/>
      <c r="IN172" s="14"/>
      <c r="IO172" s="14"/>
      <c r="IP172" s="14"/>
      <c r="IQ172" s="14"/>
      <c r="IR172" s="14"/>
      <c r="IS172" s="14"/>
      <c r="IT172" s="14"/>
      <c r="IU172" s="14"/>
      <c r="IV172" s="14"/>
      <c r="IW172" s="14"/>
    </row>
    <row r="173" spans="1:257" s="16" customFormat="1" ht="16.5" customHeight="1" x14ac:dyDescent="0.25">
      <c r="A173" s="14"/>
      <c r="B173" s="234"/>
      <c r="C173" s="235"/>
      <c r="D173" s="229"/>
      <c r="E173" s="230"/>
      <c r="F173" s="231"/>
      <c r="G173" s="105"/>
      <c r="H173" s="115"/>
      <c r="I173" s="107"/>
      <c r="J173" s="142" t="str">
        <f t="shared" si="8"/>
        <v/>
      </c>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c r="IL173" s="14"/>
      <c r="IM173" s="14"/>
      <c r="IN173" s="14"/>
      <c r="IO173" s="14"/>
      <c r="IP173" s="14"/>
      <c r="IQ173" s="14"/>
      <c r="IR173" s="14"/>
      <c r="IS173" s="14"/>
      <c r="IT173" s="14"/>
      <c r="IU173" s="14"/>
      <c r="IV173" s="14"/>
      <c r="IW173" s="14"/>
    </row>
    <row r="174" spans="1:257" s="16" customFormat="1" ht="16.5" customHeight="1" x14ac:dyDescent="0.25">
      <c r="A174" s="14"/>
      <c r="B174" s="234"/>
      <c r="C174" s="235"/>
      <c r="D174" s="229"/>
      <c r="E174" s="230"/>
      <c r="F174" s="231"/>
      <c r="G174" s="105"/>
      <c r="H174" s="115"/>
      <c r="I174" s="107"/>
      <c r="J174" s="142" t="str">
        <f t="shared" si="8"/>
        <v/>
      </c>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c r="ID174" s="14"/>
      <c r="IE174" s="14"/>
      <c r="IF174" s="14"/>
      <c r="IG174" s="14"/>
      <c r="IH174" s="14"/>
      <c r="II174" s="14"/>
      <c r="IJ174" s="14"/>
      <c r="IK174" s="14"/>
      <c r="IL174" s="14"/>
      <c r="IM174" s="14"/>
      <c r="IN174" s="14"/>
      <c r="IO174" s="14"/>
      <c r="IP174" s="14"/>
      <c r="IQ174" s="14"/>
      <c r="IR174" s="14"/>
      <c r="IS174" s="14"/>
      <c r="IT174" s="14"/>
      <c r="IU174" s="14"/>
      <c r="IV174" s="14"/>
      <c r="IW174" s="14"/>
    </row>
    <row r="175" spans="1:257" s="16" customFormat="1" ht="16.5" customHeight="1" x14ac:dyDescent="0.25">
      <c r="A175" s="14"/>
      <c r="B175" s="234"/>
      <c r="C175" s="235"/>
      <c r="D175" s="229"/>
      <c r="E175" s="230"/>
      <c r="F175" s="231"/>
      <c r="G175" s="105"/>
      <c r="H175" s="115"/>
      <c r="I175" s="107"/>
      <c r="J175" s="142" t="str">
        <f t="shared" si="8"/>
        <v/>
      </c>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c r="IO175" s="14"/>
      <c r="IP175" s="14"/>
      <c r="IQ175" s="14"/>
      <c r="IR175" s="14"/>
      <c r="IS175" s="14"/>
      <c r="IT175" s="14"/>
      <c r="IU175" s="14"/>
      <c r="IV175" s="14"/>
      <c r="IW175" s="14"/>
    </row>
    <row r="176" spans="1:257" s="16" customFormat="1" ht="16.5" customHeight="1" x14ac:dyDescent="0.25">
      <c r="A176" s="14"/>
      <c r="B176" s="234"/>
      <c r="C176" s="235"/>
      <c r="D176" s="229"/>
      <c r="E176" s="230"/>
      <c r="F176" s="231"/>
      <c r="G176" s="105"/>
      <c r="H176" s="115"/>
      <c r="I176" s="107"/>
      <c r="J176" s="142" t="str">
        <f t="shared" si="8"/>
        <v/>
      </c>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c r="IO176" s="14"/>
      <c r="IP176" s="14"/>
      <c r="IQ176" s="14"/>
      <c r="IR176" s="14"/>
      <c r="IS176" s="14"/>
      <c r="IT176" s="14"/>
      <c r="IU176" s="14"/>
      <c r="IV176" s="14"/>
      <c r="IW176" s="14"/>
    </row>
    <row r="177" spans="1:257" s="16" customFormat="1" ht="16.5" customHeight="1" x14ac:dyDescent="0.25">
      <c r="A177" s="14"/>
      <c r="B177" s="234"/>
      <c r="C177" s="235"/>
      <c r="D177" s="229"/>
      <c r="E177" s="230"/>
      <c r="F177" s="231"/>
      <c r="G177" s="105"/>
      <c r="H177" s="115"/>
      <c r="I177" s="107"/>
      <c r="J177" s="142" t="str">
        <f t="shared" si="8"/>
        <v/>
      </c>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row>
    <row r="178" spans="1:257" s="16" customFormat="1" ht="16.5" customHeight="1" x14ac:dyDescent="0.25">
      <c r="A178" s="14"/>
      <c r="B178" s="234"/>
      <c r="C178" s="235"/>
      <c r="D178" s="229"/>
      <c r="E178" s="230"/>
      <c r="F178" s="231"/>
      <c r="G178" s="105"/>
      <c r="H178" s="115"/>
      <c r="I178" s="107"/>
      <c r="J178" s="142" t="str">
        <f t="shared" si="8"/>
        <v/>
      </c>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row>
    <row r="179" spans="1:257" s="16" customFormat="1" ht="16.5" customHeight="1" x14ac:dyDescent="0.25">
      <c r="A179" s="14"/>
      <c r="B179" s="234"/>
      <c r="C179" s="235"/>
      <c r="D179" s="229"/>
      <c r="E179" s="230"/>
      <c r="F179" s="231"/>
      <c r="G179" s="105"/>
      <c r="H179" s="115"/>
      <c r="I179" s="107"/>
      <c r="J179" s="142" t="str">
        <f t="shared" si="8"/>
        <v/>
      </c>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14"/>
      <c r="IC179" s="14"/>
      <c r="ID179" s="14"/>
      <c r="IE179" s="14"/>
      <c r="IF179" s="14"/>
      <c r="IG179" s="14"/>
      <c r="IH179" s="14"/>
      <c r="II179" s="14"/>
      <c r="IJ179" s="14"/>
      <c r="IK179" s="14"/>
      <c r="IL179" s="14"/>
      <c r="IM179" s="14"/>
      <c r="IN179" s="14"/>
      <c r="IO179" s="14"/>
      <c r="IP179" s="14"/>
      <c r="IQ179" s="14"/>
      <c r="IR179" s="14"/>
      <c r="IS179" s="14"/>
      <c r="IT179" s="14"/>
      <c r="IU179" s="14"/>
      <c r="IV179" s="14"/>
      <c r="IW179" s="14"/>
    </row>
    <row r="180" spans="1:257" s="16" customFormat="1" ht="16.5" customHeight="1" x14ac:dyDescent="0.25">
      <c r="A180" s="14"/>
      <c r="B180" s="234"/>
      <c r="C180" s="235"/>
      <c r="D180" s="229"/>
      <c r="E180" s="230"/>
      <c r="F180" s="231"/>
      <c r="G180" s="105"/>
      <c r="H180" s="115"/>
      <c r="I180" s="107"/>
      <c r="J180" s="142" t="str">
        <f t="shared" si="8"/>
        <v/>
      </c>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14"/>
      <c r="IC180" s="14"/>
      <c r="ID180" s="14"/>
      <c r="IE180" s="14"/>
      <c r="IF180" s="14"/>
      <c r="IG180" s="14"/>
      <c r="IH180" s="14"/>
      <c r="II180" s="14"/>
      <c r="IJ180" s="14"/>
      <c r="IK180" s="14"/>
      <c r="IL180" s="14"/>
      <c r="IM180" s="14"/>
      <c r="IN180" s="14"/>
      <c r="IO180" s="14"/>
      <c r="IP180" s="14"/>
      <c r="IQ180" s="14"/>
      <c r="IR180" s="14"/>
      <c r="IS180" s="14"/>
      <c r="IT180" s="14"/>
      <c r="IU180" s="14"/>
      <c r="IV180" s="14"/>
      <c r="IW180" s="14"/>
    </row>
    <row r="181" spans="1:257" s="16" customFormat="1" ht="16.5" customHeight="1" x14ac:dyDescent="0.25">
      <c r="A181" s="14"/>
      <c r="B181" s="234"/>
      <c r="C181" s="235"/>
      <c r="D181" s="229"/>
      <c r="E181" s="230"/>
      <c r="F181" s="231"/>
      <c r="G181" s="105"/>
      <c r="H181" s="115"/>
      <c r="I181" s="107"/>
      <c r="J181" s="142" t="str">
        <f t="shared" si="8"/>
        <v/>
      </c>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c r="ID181" s="14"/>
      <c r="IE181" s="14"/>
      <c r="IF181" s="14"/>
      <c r="IG181" s="14"/>
      <c r="IH181" s="14"/>
      <c r="II181" s="14"/>
      <c r="IJ181" s="14"/>
      <c r="IK181" s="14"/>
      <c r="IL181" s="14"/>
      <c r="IM181" s="14"/>
      <c r="IN181" s="14"/>
      <c r="IO181" s="14"/>
      <c r="IP181" s="14"/>
      <c r="IQ181" s="14"/>
      <c r="IR181" s="14"/>
      <c r="IS181" s="14"/>
      <c r="IT181" s="14"/>
      <c r="IU181" s="14"/>
      <c r="IV181" s="14"/>
      <c r="IW181" s="14"/>
    </row>
    <row r="182" spans="1:257" s="16" customFormat="1" ht="16.5" customHeight="1" x14ac:dyDescent="0.25">
      <c r="A182" s="14"/>
      <c r="B182" s="234"/>
      <c r="C182" s="235"/>
      <c r="D182" s="229"/>
      <c r="E182" s="230"/>
      <c r="F182" s="231"/>
      <c r="G182" s="110"/>
      <c r="H182" s="115"/>
      <c r="I182" s="107"/>
      <c r="J182" s="142" t="str">
        <f t="shared" si="8"/>
        <v/>
      </c>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c r="IL182" s="14"/>
      <c r="IM182" s="14"/>
      <c r="IN182" s="14"/>
      <c r="IO182" s="14"/>
      <c r="IP182" s="14"/>
      <c r="IQ182" s="14"/>
      <c r="IR182" s="14"/>
      <c r="IS182" s="14"/>
      <c r="IT182" s="14"/>
      <c r="IU182" s="14"/>
      <c r="IV182" s="14"/>
      <c r="IW182" s="14"/>
    </row>
    <row r="183" spans="1:257" s="16" customFormat="1" ht="16.5" customHeight="1" x14ac:dyDescent="0.25">
      <c r="A183" s="14"/>
      <c r="B183" s="234"/>
      <c r="C183" s="235"/>
      <c r="D183" s="229"/>
      <c r="E183" s="230"/>
      <c r="F183" s="231"/>
      <c r="G183" s="110"/>
      <c r="H183" s="115"/>
      <c r="I183" s="107"/>
      <c r="J183" s="142" t="str">
        <f t="shared" si="8"/>
        <v/>
      </c>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c r="IL183" s="14"/>
      <c r="IM183" s="14"/>
      <c r="IN183" s="14"/>
      <c r="IO183" s="14"/>
      <c r="IP183" s="14"/>
      <c r="IQ183" s="14"/>
      <c r="IR183" s="14"/>
      <c r="IS183" s="14"/>
      <c r="IT183" s="14"/>
      <c r="IU183" s="14"/>
      <c r="IV183" s="14"/>
      <c r="IW183" s="14"/>
    </row>
    <row r="184" spans="1:257" s="16" customFormat="1" ht="16.5" customHeight="1" x14ac:dyDescent="0.25">
      <c r="A184" s="14"/>
      <c r="B184" s="234"/>
      <c r="C184" s="235"/>
      <c r="D184" s="229"/>
      <c r="E184" s="230"/>
      <c r="F184" s="231"/>
      <c r="G184" s="110"/>
      <c r="H184" s="115"/>
      <c r="I184" s="107"/>
      <c r="J184" s="142" t="str">
        <f t="shared" si="8"/>
        <v/>
      </c>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c r="ID184" s="14"/>
      <c r="IE184" s="14"/>
      <c r="IF184" s="14"/>
      <c r="IG184" s="14"/>
      <c r="IH184" s="14"/>
      <c r="II184" s="14"/>
      <c r="IJ184" s="14"/>
      <c r="IK184" s="14"/>
      <c r="IL184" s="14"/>
      <c r="IM184" s="14"/>
      <c r="IN184" s="14"/>
      <c r="IO184" s="14"/>
      <c r="IP184" s="14"/>
      <c r="IQ184" s="14"/>
      <c r="IR184" s="14"/>
      <c r="IS184" s="14"/>
      <c r="IT184" s="14"/>
      <c r="IU184" s="14"/>
      <c r="IV184" s="14"/>
      <c r="IW184" s="14"/>
    </row>
    <row r="185" spans="1:257" s="16" customFormat="1" ht="16.5" customHeight="1" x14ac:dyDescent="0.25">
      <c r="A185" s="14"/>
      <c r="B185" s="234"/>
      <c r="C185" s="235"/>
      <c r="D185" s="229"/>
      <c r="E185" s="230"/>
      <c r="F185" s="231"/>
      <c r="G185" s="110"/>
      <c r="H185" s="115"/>
      <c r="I185" s="107"/>
      <c r="J185" s="142" t="str">
        <f t="shared" si="8"/>
        <v/>
      </c>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c r="ID185" s="14"/>
      <c r="IE185" s="14"/>
      <c r="IF185" s="14"/>
      <c r="IG185" s="14"/>
      <c r="IH185" s="14"/>
      <c r="II185" s="14"/>
      <c r="IJ185" s="14"/>
      <c r="IK185" s="14"/>
      <c r="IL185" s="14"/>
      <c r="IM185" s="14"/>
      <c r="IN185" s="14"/>
      <c r="IO185" s="14"/>
      <c r="IP185" s="14"/>
      <c r="IQ185" s="14"/>
      <c r="IR185" s="14"/>
      <c r="IS185" s="14"/>
      <c r="IT185" s="14"/>
      <c r="IU185" s="14"/>
      <c r="IV185" s="14"/>
      <c r="IW185" s="14"/>
    </row>
    <row r="186" spans="1:257" s="16" customFormat="1" ht="16.5" customHeight="1" thickBot="1" x14ac:dyDescent="0.3">
      <c r="A186" s="14"/>
      <c r="B186" s="234"/>
      <c r="C186" s="235"/>
      <c r="D186" s="229"/>
      <c r="E186" s="230"/>
      <c r="F186" s="231"/>
      <c r="G186" s="110"/>
      <c r="H186" s="115"/>
      <c r="I186" s="107"/>
      <c r="J186" s="142" t="str">
        <f t="shared" si="8"/>
        <v/>
      </c>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c r="ID186" s="14"/>
      <c r="IE186" s="14"/>
      <c r="IF186" s="14"/>
      <c r="IG186" s="14"/>
      <c r="IH186" s="14"/>
      <c r="II186" s="14"/>
      <c r="IJ186" s="14"/>
      <c r="IK186" s="14"/>
      <c r="IL186" s="14"/>
      <c r="IM186" s="14"/>
      <c r="IN186" s="14"/>
      <c r="IO186" s="14"/>
      <c r="IP186" s="14"/>
      <c r="IQ186" s="14"/>
      <c r="IR186" s="14"/>
      <c r="IS186" s="14"/>
      <c r="IT186" s="14"/>
      <c r="IU186" s="14"/>
      <c r="IV186" s="14"/>
      <c r="IW186" s="14"/>
    </row>
    <row r="187" spans="1:257" s="16" customFormat="1" ht="16.5" customHeight="1" thickBot="1" x14ac:dyDescent="0.3">
      <c r="A187" s="14"/>
      <c r="B187" s="52"/>
      <c r="C187" s="53"/>
      <c r="D187" s="53"/>
      <c r="E187" s="53"/>
      <c r="F187" s="53"/>
      <c r="G187" s="53"/>
      <c r="H187" s="53"/>
      <c r="I187" s="66" t="s">
        <v>166</v>
      </c>
      <c r="J187" s="49" t="str">
        <f>IF(SUM(J168:J186)=0,"",SUM(J168:J186))</f>
        <v/>
      </c>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c r="IL187" s="14"/>
      <c r="IM187" s="14"/>
      <c r="IN187" s="14"/>
      <c r="IO187" s="14"/>
      <c r="IP187" s="14"/>
      <c r="IQ187" s="14"/>
      <c r="IR187" s="14"/>
      <c r="IS187" s="14"/>
      <c r="IT187" s="14"/>
      <c r="IU187" s="14"/>
      <c r="IV187" s="14"/>
      <c r="IW187" s="14"/>
    </row>
    <row r="188" spans="1:257" ht="16.5" customHeight="1" x14ac:dyDescent="0.25">
      <c r="B188" s="6"/>
      <c r="C188" s="6"/>
      <c r="D188" s="6"/>
      <c r="E188" s="6"/>
      <c r="F188" s="6"/>
      <c r="G188" s="6"/>
      <c r="H188" s="6"/>
      <c r="I188" s="6"/>
      <c r="J188" s="6"/>
    </row>
    <row r="189" spans="1:257" ht="16.5" customHeight="1" thickBot="1" x14ac:dyDescent="0.3">
      <c r="B189" s="6"/>
      <c r="C189" s="6"/>
      <c r="D189" s="6"/>
      <c r="E189" s="6"/>
      <c r="F189" s="6"/>
      <c r="G189" s="6"/>
      <c r="H189" s="6"/>
      <c r="I189" s="6"/>
      <c r="J189" s="6"/>
    </row>
    <row r="190" spans="1:257" s="16" customFormat="1" ht="16.5" customHeight="1" thickBot="1" x14ac:dyDescent="0.3">
      <c r="A190" s="14"/>
      <c r="B190" s="136" t="s">
        <v>65</v>
      </c>
      <c r="C190" s="56"/>
      <c r="D190" s="56"/>
      <c r="E190" s="56"/>
      <c r="F190" s="56"/>
      <c r="G190" s="56"/>
      <c r="H190" s="56"/>
      <c r="I190" s="56"/>
      <c r="J190" s="137"/>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row>
    <row r="191" spans="1:257" s="16" customFormat="1" ht="16.5" customHeight="1" x14ac:dyDescent="0.25">
      <c r="A191" s="14"/>
      <c r="B191" s="38"/>
      <c r="C191" s="21"/>
      <c r="D191" s="77"/>
      <c r="E191" s="21"/>
      <c r="F191" s="71"/>
      <c r="G191" s="72"/>
      <c r="H191" s="144" t="s">
        <v>66</v>
      </c>
      <c r="I191" s="71"/>
      <c r="J191" s="145" t="s">
        <v>54</v>
      </c>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c r="IE191" s="14"/>
      <c r="IF191" s="14"/>
      <c r="IG191" s="14"/>
      <c r="IH191" s="14"/>
      <c r="II191" s="14"/>
      <c r="IJ191" s="14"/>
      <c r="IK191" s="14"/>
      <c r="IL191" s="14"/>
      <c r="IM191" s="14"/>
      <c r="IN191" s="14"/>
      <c r="IO191" s="14"/>
      <c r="IP191" s="14"/>
      <c r="IQ191" s="14"/>
      <c r="IR191" s="14"/>
      <c r="IS191" s="14"/>
      <c r="IT191" s="14"/>
      <c r="IU191" s="14"/>
      <c r="IV191" s="14"/>
      <c r="IW191" s="14"/>
    </row>
    <row r="192" spans="1:257" s="16" customFormat="1" ht="16.5" customHeight="1" x14ac:dyDescent="0.25">
      <c r="A192" s="14"/>
      <c r="B192" s="138" t="s">
        <v>48</v>
      </c>
      <c r="C192" s="73"/>
      <c r="D192" s="254" t="s">
        <v>67</v>
      </c>
      <c r="E192" s="255"/>
      <c r="F192" s="256"/>
      <c r="G192" s="74" t="s">
        <v>40</v>
      </c>
      <c r="H192" s="75" t="s">
        <v>57</v>
      </c>
      <c r="I192" s="74" t="s">
        <v>58</v>
      </c>
      <c r="J192" s="146" t="s">
        <v>59</v>
      </c>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c r="ID192" s="14"/>
      <c r="IE192" s="14"/>
      <c r="IF192" s="14"/>
      <c r="IG192" s="14"/>
      <c r="IH192" s="14"/>
      <c r="II192" s="14"/>
      <c r="IJ192" s="14"/>
      <c r="IK192" s="14"/>
      <c r="IL192" s="14"/>
      <c r="IM192" s="14"/>
      <c r="IN192" s="14"/>
      <c r="IO192" s="14"/>
      <c r="IP192" s="14"/>
      <c r="IQ192" s="14"/>
      <c r="IR192" s="14"/>
      <c r="IS192" s="14"/>
      <c r="IT192" s="14"/>
      <c r="IU192" s="14"/>
      <c r="IV192" s="14"/>
      <c r="IW192" s="14"/>
    </row>
    <row r="193" spans="1:257" s="16" customFormat="1" ht="16.5" customHeight="1" x14ac:dyDescent="0.25">
      <c r="A193" s="14"/>
      <c r="B193" s="247"/>
      <c r="C193" s="248"/>
      <c r="D193" s="249"/>
      <c r="E193" s="257"/>
      <c r="F193" s="248"/>
      <c r="G193" s="112"/>
      <c r="H193" s="112"/>
      <c r="I193" s="114"/>
      <c r="J193" s="147"/>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14"/>
      <c r="IC193" s="14"/>
      <c r="ID193" s="14"/>
      <c r="IE193" s="14"/>
      <c r="IF193" s="14"/>
      <c r="IG193" s="14"/>
      <c r="IH193" s="14"/>
      <c r="II193" s="14"/>
      <c r="IJ193" s="14"/>
      <c r="IK193" s="14"/>
      <c r="IL193" s="14"/>
      <c r="IM193" s="14"/>
      <c r="IN193" s="14"/>
      <c r="IO193" s="14"/>
      <c r="IP193" s="14"/>
      <c r="IQ193" s="14"/>
      <c r="IR193" s="14"/>
      <c r="IS193" s="14"/>
      <c r="IT193" s="14"/>
      <c r="IU193" s="14"/>
      <c r="IV193" s="14"/>
      <c r="IW193" s="14"/>
    </row>
    <row r="194" spans="1:257" s="16" customFormat="1" ht="16.5" customHeight="1" x14ac:dyDescent="0.25">
      <c r="A194" s="14"/>
      <c r="B194" s="247"/>
      <c r="C194" s="248"/>
      <c r="D194" s="249"/>
      <c r="E194" s="257"/>
      <c r="F194" s="248"/>
      <c r="G194" s="112"/>
      <c r="H194" s="112"/>
      <c r="I194" s="114"/>
      <c r="J194" s="147"/>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14"/>
      <c r="IC194" s="14"/>
      <c r="ID194" s="14"/>
      <c r="IE194" s="14"/>
      <c r="IF194" s="14"/>
      <c r="IG194" s="14"/>
      <c r="IH194" s="14"/>
      <c r="II194" s="14"/>
      <c r="IJ194" s="14"/>
      <c r="IK194" s="14"/>
      <c r="IL194" s="14"/>
      <c r="IM194" s="14"/>
      <c r="IN194" s="14"/>
      <c r="IO194" s="14"/>
      <c r="IP194" s="14"/>
      <c r="IQ194" s="14"/>
      <c r="IR194" s="14"/>
      <c r="IS194" s="14"/>
      <c r="IT194" s="14"/>
      <c r="IU194" s="14"/>
      <c r="IV194" s="14"/>
      <c r="IW194" s="14"/>
    </row>
    <row r="195" spans="1:257" s="16" customFormat="1" ht="16.5" customHeight="1" x14ac:dyDescent="0.25">
      <c r="A195" s="14"/>
      <c r="B195" s="247"/>
      <c r="C195" s="248"/>
      <c r="D195" s="249"/>
      <c r="E195" s="257"/>
      <c r="F195" s="248"/>
      <c r="G195" s="112"/>
      <c r="H195" s="112"/>
      <c r="I195" s="114"/>
      <c r="J195" s="147"/>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c r="HS195" s="14"/>
      <c r="HT195" s="14"/>
      <c r="HU195" s="14"/>
      <c r="HV195" s="14"/>
      <c r="HW195" s="14"/>
      <c r="HX195" s="14"/>
      <c r="HY195" s="14"/>
      <c r="HZ195" s="14"/>
      <c r="IA195" s="14"/>
      <c r="IB195" s="14"/>
      <c r="IC195" s="14"/>
      <c r="ID195" s="14"/>
      <c r="IE195" s="14"/>
      <c r="IF195" s="14"/>
      <c r="IG195" s="14"/>
      <c r="IH195" s="14"/>
      <c r="II195" s="14"/>
      <c r="IJ195" s="14"/>
      <c r="IK195" s="14"/>
      <c r="IL195" s="14"/>
      <c r="IM195" s="14"/>
      <c r="IN195" s="14"/>
      <c r="IO195" s="14"/>
      <c r="IP195" s="14"/>
      <c r="IQ195" s="14"/>
      <c r="IR195" s="14"/>
      <c r="IS195" s="14"/>
      <c r="IT195" s="14"/>
      <c r="IU195" s="14"/>
      <c r="IV195" s="14"/>
      <c r="IW195" s="14"/>
    </row>
    <row r="196" spans="1:257" s="16" customFormat="1" ht="16.5" customHeight="1" x14ac:dyDescent="0.25">
      <c r="A196" s="14"/>
      <c r="B196" s="247"/>
      <c r="C196" s="248"/>
      <c r="D196" s="249"/>
      <c r="E196" s="257"/>
      <c r="F196" s="248"/>
      <c r="G196" s="112"/>
      <c r="H196" s="112"/>
      <c r="I196" s="114"/>
      <c r="J196" s="147"/>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c r="HS196" s="14"/>
      <c r="HT196" s="14"/>
      <c r="HU196" s="14"/>
      <c r="HV196" s="14"/>
      <c r="HW196" s="14"/>
      <c r="HX196" s="14"/>
      <c r="HY196" s="14"/>
      <c r="HZ196" s="14"/>
      <c r="IA196" s="14"/>
      <c r="IB196" s="14"/>
      <c r="IC196" s="14"/>
      <c r="ID196" s="14"/>
      <c r="IE196" s="14"/>
      <c r="IF196" s="14"/>
      <c r="IG196" s="14"/>
      <c r="IH196" s="14"/>
      <c r="II196" s="14"/>
      <c r="IJ196" s="14"/>
      <c r="IK196" s="14"/>
      <c r="IL196" s="14"/>
      <c r="IM196" s="14"/>
      <c r="IN196" s="14"/>
      <c r="IO196" s="14"/>
      <c r="IP196" s="14"/>
      <c r="IQ196" s="14"/>
      <c r="IR196" s="14"/>
      <c r="IS196" s="14"/>
      <c r="IT196" s="14"/>
      <c r="IU196" s="14"/>
      <c r="IV196" s="14"/>
      <c r="IW196" s="14"/>
    </row>
    <row r="197" spans="1:257" s="16" customFormat="1" ht="16.5" customHeight="1" x14ac:dyDescent="0.25">
      <c r="A197" s="14"/>
      <c r="B197" s="247"/>
      <c r="C197" s="248"/>
      <c r="D197" s="249"/>
      <c r="E197" s="257"/>
      <c r="F197" s="248"/>
      <c r="G197" s="112"/>
      <c r="H197" s="112"/>
      <c r="I197" s="114"/>
      <c r="J197" s="147"/>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c r="HS197" s="14"/>
      <c r="HT197" s="14"/>
      <c r="HU197" s="14"/>
      <c r="HV197" s="14"/>
      <c r="HW197" s="14"/>
      <c r="HX197" s="14"/>
      <c r="HY197" s="14"/>
      <c r="HZ197" s="14"/>
      <c r="IA197" s="14"/>
      <c r="IB197" s="14"/>
      <c r="IC197" s="14"/>
      <c r="ID197" s="14"/>
      <c r="IE197" s="14"/>
      <c r="IF197" s="14"/>
      <c r="IG197" s="14"/>
      <c r="IH197" s="14"/>
      <c r="II197" s="14"/>
      <c r="IJ197" s="14"/>
      <c r="IK197" s="14"/>
      <c r="IL197" s="14"/>
      <c r="IM197" s="14"/>
      <c r="IN197" s="14"/>
      <c r="IO197" s="14"/>
      <c r="IP197" s="14"/>
      <c r="IQ197" s="14"/>
      <c r="IR197" s="14"/>
      <c r="IS197" s="14"/>
      <c r="IT197" s="14"/>
      <c r="IU197" s="14"/>
      <c r="IV197" s="14"/>
      <c r="IW197" s="14"/>
    </row>
    <row r="198" spans="1:257" s="16" customFormat="1" ht="16.5" customHeight="1" x14ac:dyDescent="0.25">
      <c r="A198" s="14"/>
      <c r="B198" s="247"/>
      <c r="C198" s="248"/>
      <c r="D198" s="249"/>
      <c r="E198" s="257"/>
      <c r="F198" s="248"/>
      <c r="G198" s="112"/>
      <c r="H198" s="112"/>
      <c r="I198" s="114"/>
      <c r="J198" s="147"/>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c r="HS198" s="14"/>
      <c r="HT198" s="14"/>
      <c r="HU198" s="14"/>
      <c r="HV198" s="14"/>
      <c r="HW198" s="14"/>
      <c r="HX198" s="14"/>
      <c r="HY198" s="14"/>
      <c r="HZ198" s="14"/>
      <c r="IA198" s="14"/>
      <c r="IB198" s="14"/>
      <c r="IC198" s="14"/>
      <c r="ID198" s="14"/>
      <c r="IE198" s="14"/>
      <c r="IF198" s="14"/>
      <c r="IG198" s="14"/>
      <c r="IH198" s="14"/>
      <c r="II198" s="14"/>
      <c r="IJ198" s="14"/>
      <c r="IK198" s="14"/>
      <c r="IL198" s="14"/>
      <c r="IM198" s="14"/>
      <c r="IN198" s="14"/>
      <c r="IO198" s="14"/>
      <c r="IP198" s="14"/>
      <c r="IQ198" s="14"/>
      <c r="IR198" s="14"/>
      <c r="IS198" s="14"/>
      <c r="IT198" s="14"/>
      <c r="IU198" s="14"/>
      <c r="IV198" s="14"/>
      <c r="IW198" s="14"/>
    </row>
    <row r="199" spans="1:257" s="16" customFormat="1" ht="16.5" customHeight="1" thickBot="1" x14ac:dyDescent="0.3">
      <c r="A199" s="14"/>
      <c r="B199" s="247"/>
      <c r="C199" s="248"/>
      <c r="D199" s="249"/>
      <c r="E199" s="257"/>
      <c r="F199" s="248"/>
      <c r="G199" s="112"/>
      <c r="H199" s="112"/>
      <c r="I199" s="114"/>
      <c r="J199" s="147"/>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c r="HS199" s="14"/>
      <c r="HT199" s="14"/>
      <c r="HU199" s="14"/>
      <c r="HV199" s="14"/>
      <c r="HW199" s="14"/>
      <c r="HX199" s="14"/>
      <c r="HY199" s="14"/>
      <c r="HZ199" s="14"/>
      <c r="IA199" s="14"/>
      <c r="IB199" s="14"/>
      <c r="IC199" s="14"/>
      <c r="ID199" s="14"/>
      <c r="IE199" s="14"/>
      <c r="IF199" s="14"/>
      <c r="IG199" s="14"/>
      <c r="IH199" s="14"/>
      <c r="II199" s="14"/>
      <c r="IJ199" s="14"/>
      <c r="IK199" s="14"/>
      <c r="IL199" s="14"/>
      <c r="IM199" s="14"/>
      <c r="IN199" s="14"/>
      <c r="IO199" s="14"/>
      <c r="IP199" s="14"/>
      <c r="IQ199" s="14"/>
      <c r="IR199" s="14"/>
      <c r="IS199" s="14"/>
      <c r="IT199" s="14"/>
      <c r="IU199" s="14"/>
      <c r="IV199" s="14"/>
      <c r="IW199" s="14"/>
    </row>
    <row r="200" spans="1:257" s="16" customFormat="1" ht="16.5" customHeight="1" thickBot="1" x14ac:dyDescent="0.3">
      <c r="A200" s="14"/>
      <c r="B200" s="148"/>
      <c r="C200" s="44"/>
      <c r="D200" s="44"/>
      <c r="E200" s="44"/>
      <c r="F200" s="44"/>
      <c r="G200" s="44"/>
      <c r="H200" s="44"/>
      <c r="I200" s="76" t="s">
        <v>166</v>
      </c>
      <c r="J200" s="49" t="str">
        <f>IF(SUM(J193:J199)=0,"",SUM(J193:J199))</f>
        <v/>
      </c>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c r="HS200" s="14"/>
      <c r="HT200" s="14"/>
      <c r="HU200" s="14"/>
      <c r="HV200" s="14"/>
      <c r="HW200" s="14"/>
      <c r="HX200" s="14"/>
      <c r="HY200" s="14"/>
      <c r="HZ200" s="14"/>
      <c r="IA200" s="14"/>
      <c r="IB200" s="14"/>
      <c r="IC200" s="14"/>
      <c r="ID200" s="14"/>
      <c r="IE200" s="14"/>
      <c r="IF200" s="14"/>
      <c r="IG200" s="14"/>
      <c r="IH200" s="14"/>
      <c r="II200" s="14"/>
      <c r="IJ200" s="14"/>
      <c r="IK200" s="14"/>
      <c r="IL200" s="14"/>
      <c r="IM200" s="14"/>
      <c r="IN200" s="14"/>
      <c r="IO200" s="14"/>
      <c r="IP200" s="14"/>
      <c r="IQ200" s="14"/>
      <c r="IR200" s="14"/>
      <c r="IS200" s="14"/>
      <c r="IT200" s="14"/>
      <c r="IU200" s="14"/>
      <c r="IV200" s="14"/>
      <c r="IW200" s="14"/>
    </row>
    <row r="201" spans="1:257" ht="16.5" customHeight="1" thickBot="1" x14ac:dyDescent="0.3">
      <c r="B201" s="6"/>
      <c r="C201" s="6"/>
      <c r="D201" s="6"/>
      <c r="E201" s="6"/>
      <c r="F201" s="6"/>
      <c r="G201" s="6"/>
      <c r="H201" s="6"/>
      <c r="I201" s="6"/>
      <c r="J201" s="6"/>
    </row>
    <row r="202" spans="1:257" s="16" customFormat="1" ht="16.5" customHeight="1" thickBot="1" x14ac:dyDescent="0.3">
      <c r="A202" s="14"/>
      <c r="B202" s="136" t="s">
        <v>68</v>
      </c>
      <c r="C202" s="56"/>
      <c r="D202" s="56"/>
      <c r="E202" s="56"/>
      <c r="F202" s="56"/>
      <c r="G202" s="56"/>
      <c r="H202" s="56"/>
      <c r="I202" s="56"/>
      <c r="J202" s="137"/>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14"/>
      <c r="IC202" s="14"/>
      <c r="ID202" s="14"/>
      <c r="IE202" s="14"/>
      <c r="IF202" s="14"/>
      <c r="IG202" s="14"/>
      <c r="IH202" s="14"/>
      <c r="II202" s="14"/>
      <c r="IJ202" s="14"/>
      <c r="IK202" s="14"/>
      <c r="IL202" s="14"/>
      <c r="IM202" s="14"/>
      <c r="IN202" s="14"/>
      <c r="IO202" s="14"/>
      <c r="IP202" s="14"/>
      <c r="IQ202" s="14"/>
      <c r="IR202" s="14"/>
      <c r="IS202" s="14"/>
      <c r="IT202" s="14"/>
      <c r="IU202" s="14"/>
      <c r="IV202" s="14"/>
      <c r="IW202" s="14"/>
    </row>
    <row r="203" spans="1:257" s="16" customFormat="1" ht="30" customHeight="1" x14ac:dyDescent="0.25">
      <c r="A203" s="14"/>
      <c r="B203" s="149" t="s">
        <v>57</v>
      </c>
      <c r="C203" s="61" t="s">
        <v>69</v>
      </c>
      <c r="D203" s="67"/>
      <c r="E203" s="62"/>
      <c r="F203" s="68" t="s">
        <v>70</v>
      </c>
      <c r="G203" s="69"/>
      <c r="H203" s="64" t="s">
        <v>71</v>
      </c>
      <c r="I203" s="68" t="s">
        <v>137</v>
      </c>
      <c r="J203" s="150"/>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c r="HS203" s="14"/>
      <c r="HT203" s="14"/>
      <c r="HU203" s="14"/>
      <c r="HV203" s="14"/>
      <c r="HW203" s="14"/>
      <c r="HX203" s="14"/>
      <c r="HY203" s="14"/>
      <c r="HZ203" s="14"/>
      <c r="IA203" s="14"/>
      <c r="IB203" s="14"/>
      <c r="IC203" s="14"/>
      <c r="ID203" s="14"/>
      <c r="IE203" s="14"/>
      <c r="IF203" s="14"/>
      <c r="IG203" s="14"/>
      <c r="IH203" s="14"/>
      <c r="II203" s="14"/>
      <c r="IJ203" s="14"/>
      <c r="IK203" s="14"/>
      <c r="IL203" s="14"/>
      <c r="IM203" s="14"/>
      <c r="IN203" s="14"/>
      <c r="IO203" s="14"/>
      <c r="IP203" s="14"/>
      <c r="IQ203" s="14"/>
      <c r="IR203" s="14"/>
      <c r="IS203" s="14"/>
      <c r="IT203" s="14"/>
      <c r="IU203" s="14"/>
      <c r="IV203" s="14"/>
      <c r="IW203" s="14"/>
    </row>
    <row r="204" spans="1:257" s="16" customFormat="1" ht="16.5" customHeight="1" x14ac:dyDescent="0.25">
      <c r="A204" s="14"/>
      <c r="B204" s="151" t="s">
        <v>72</v>
      </c>
      <c r="C204" s="249"/>
      <c r="D204" s="257"/>
      <c r="E204" s="248"/>
      <c r="F204" s="249"/>
      <c r="G204" s="248"/>
      <c r="H204" s="114"/>
      <c r="I204" s="259"/>
      <c r="J204" s="260"/>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c r="HS204" s="14"/>
      <c r="HT204" s="14"/>
      <c r="HU204" s="14"/>
      <c r="HV204" s="14"/>
      <c r="HW204" s="14"/>
      <c r="HX204" s="14"/>
      <c r="HY204" s="14"/>
      <c r="HZ204" s="14"/>
      <c r="IA204" s="14"/>
      <c r="IB204" s="14"/>
      <c r="IC204" s="14"/>
      <c r="ID204" s="14"/>
      <c r="IE204" s="14"/>
      <c r="IF204" s="14"/>
      <c r="IG204" s="14"/>
      <c r="IH204" s="14"/>
      <c r="II204" s="14"/>
      <c r="IJ204" s="14"/>
      <c r="IK204" s="14"/>
      <c r="IL204" s="14"/>
      <c r="IM204" s="14"/>
      <c r="IN204" s="14"/>
      <c r="IO204" s="14"/>
      <c r="IP204" s="14"/>
      <c r="IQ204" s="14"/>
      <c r="IR204" s="14"/>
      <c r="IS204" s="14"/>
      <c r="IT204" s="14"/>
      <c r="IU204" s="14"/>
      <c r="IV204" s="14"/>
      <c r="IW204" s="14"/>
    </row>
    <row r="205" spans="1:257" s="16" customFormat="1" ht="16.5" customHeight="1" x14ac:dyDescent="0.25">
      <c r="A205" s="14"/>
      <c r="B205" s="151" t="s">
        <v>104</v>
      </c>
      <c r="C205" s="249"/>
      <c r="D205" s="257"/>
      <c r="E205" s="248"/>
      <c r="F205" s="249"/>
      <c r="G205" s="248"/>
      <c r="H205" s="114"/>
      <c r="I205" s="261"/>
      <c r="J205" s="262"/>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c r="HS205" s="14"/>
      <c r="HT205" s="14"/>
      <c r="HU205" s="14"/>
      <c r="HV205" s="14"/>
      <c r="HW205" s="14"/>
      <c r="HX205" s="14"/>
      <c r="HY205" s="14"/>
      <c r="HZ205" s="14"/>
      <c r="IA205" s="14"/>
      <c r="IB205" s="14"/>
      <c r="IC205" s="14"/>
      <c r="ID205" s="14"/>
      <c r="IE205" s="14"/>
      <c r="IF205" s="14"/>
      <c r="IG205" s="14"/>
      <c r="IH205" s="14"/>
      <c r="II205" s="14"/>
      <c r="IJ205" s="14"/>
      <c r="IK205" s="14"/>
      <c r="IL205" s="14"/>
      <c r="IM205" s="14"/>
      <c r="IN205" s="14"/>
      <c r="IO205" s="14"/>
      <c r="IP205" s="14"/>
      <c r="IQ205" s="14"/>
      <c r="IR205" s="14"/>
      <c r="IS205" s="14"/>
      <c r="IT205" s="14"/>
      <c r="IU205" s="14"/>
      <c r="IV205" s="14"/>
      <c r="IW205" s="14"/>
    </row>
    <row r="206" spans="1:257" s="16" customFormat="1" ht="16.5" customHeight="1" x14ac:dyDescent="0.25">
      <c r="A206" s="14"/>
      <c r="B206" s="151" t="s">
        <v>72</v>
      </c>
      <c r="C206" s="249"/>
      <c r="D206" s="257"/>
      <c r="E206" s="248"/>
      <c r="F206" s="249"/>
      <c r="G206" s="248"/>
      <c r="H206" s="114"/>
      <c r="I206" s="261"/>
      <c r="J206" s="262"/>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c r="HS206" s="14"/>
      <c r="HT206" s="14"/>
      <c r="HU206" s="14"/>
      <c r="HV206" s="14"/>
      <c r="HW206" s="14"/>
      <c r="HX206" s="14"/>
      <c r="HY206" s="14"/>
      <c r="HZ206" s="14"/>
      <c r="IA206" s="14"/>
      <c r="IB206" s="14"/>
      <c r="IC206" s="14"/>
      <c r="ID206" s="14"/>
      <c r="IE206" s="14"/>
      <c r="IF206" s="14"/>
      <c r="IG206" s="14"/>
      <c r="IH206" s="14"/>
      <c r="II206" s="14"/>
      <c r="IJ206" s="14"/>
      <c r="IK206" s="14"/>
      <c r="IL206" s="14"/>
      <c r="IM206" s="14"/>
      <c r="IN206" s="14"/>
      <c r="IO206" s="14"/>
      <c r="IP206" s="14"/>
      <c r="IQ206" s="14"/>
      <c r="IR206" s="14"/>
      <c r="IS206" s="14"/>
      <c r="IT206" s="14"/>
      <c r="IU206" s="14"/>
      <c r="IV206" s="14"/>
      <c r="IW206" s="14"/>
    </row>
    <row r="207" spans="1:257" s="16" customFormat="1" ht="16.5" customHeight="1" x14ac:dyDescent="0.25">
      <c r="A207" s="14"/>
      <c r="B207" s="151"/>
      <c r="C207" s="249"/>
      <c r="D207" s="257"/>
      <c r="E207" s="248"/>
      <c r="F207" s="249"/>
      <c r="G207" s="248"/>
      <c r="H207" s="114"/>
      <c r="I207" s="261"/>
      <c r="J207" s="262"/>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c r="HS207" s="14"/>
      <c r="HT207" s="14"/>
      <c r="HU207" s="14"/>
      <c r="HV207" s="14"/>
      <c r="HW207" s="14"/>
      <c r="HX207" s="14"/>
      <c r="HY207" s="14"/>
      <c r="HZ207" s="14"/>
      <c r="IA207" s="14"/>
      <c r="IB207" s="14"/>
      <c r="IC207" s="14"/>
      <c r="ID207" s="14"/>
      <c r="IE207" s="14"/>
      <c r="IF207" s="14"/>
      <c r="IG207" s="14"/>
      <c r="IH207" s="14"/>
      <c r="II207" s="14"/>
      <c r="IJ207" s="14"/>
      <c r="IK207" s="14"/>
      <c r="IL207" s="14"/>
      <c r="IM207" s="14"/>
      <c r="IN207" s="14"/>
      <c r="IO207" s="14"/>
      <c r="IP207" s="14"/>
      <c r="IQ207" s="14"/>
      <c r="IR207" s="14"/>
      <c r="IS207" s="14"/>
      <c r="IT207" s="14"/>
      <c r="IU207" s="14"/>
      <c r="IV207" s="14"/>
      <c r="IW207" s="14"/>
    </row>
    <row r="208" spans="1:257" s="16" customFormat="1" ht="16.5" customHeight="1" x14ac:dyDescent="0.25">
      <c r="A208" s="14"/>
      <c r="B208" s="151"/>
      <c r="C208" s="249"/>
      <c r="D208" s="257"/>
      <c r="E208" s="248"/>
      <c r="F208" s="249"/>
      <c r="G208" s="248"/>
      <c r="H208" s="114"/>
      <c r="I208" s="261"/>
      <c r="J208" s="262"/>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c r="HS208" s="14"/>
      <c r="HT208" s="14"/>
      <c r="HU208" s="14"/>
      <c r="HV208" s="14"/>
      <c r="HW208" s="14"/>
      <c r="HX208" s="14"/>
      <c r="HY208" s="14"/>
      <c r="HZ208" s="14"/>
      <c r="IA208" s="14"/>
      <c r="IB208" s="14"/>
      <c r="IC208" s="14"/>
      <c r="ID208" s="14"/>
      <c r="IE208" s="14"/>
      <c r="IF208" s="14"/>
      <c r="IG208" s="14"/>
      <c r="IH208" s="14"/>
      <c r="II208" s="14"/>
      <c r="IJ208" s="14"/>
      <c r="IK208" s="14"/>
      <c r="IL208" s="14"/>
      <c r="IM208" s="14"/>
      <c r="IN208" s="14"/>
      <c r="IO208" s="14"/>
      <c r="IP208" s="14"/>
      <c r="IQ208" s="14"/>
      <c r="IR208" s="14"/>
      <c r="IS208" s="14"/>
      <c r="IT208" s="14"/>
      <c r="IU208" s="14"/>
      <c r="IV208" s="14"/>
      <c r="IW208" s="14"/>
    </row>
    <row r="209" spans="1:257" s="16" customFormat="1" ht="16.5" customHeight="1" thickBot="1" x14ac:dyDescent="0.3">
      <c r="A209" s="14"/>
      <c r="B209" s="151"/>
      <c r="C209" s="249"/>
      <c r="D209" s="257"/>
      <c r="E209" s="248"/>
      <c r="F209" s="249"/>
      <c r="G209" s="248"/>
      <c r="H209" s="116"/>
      <c r="I209" s="263"/>
      <c r="J209" s="26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c r="HS209" s="14"/>
      <c r="HT209" s="14"/>
      <c r="HU209" s="14"/>
      <c r="HV209" s="14"/>
      <c r="HW209" s="14"/>
      <c r="HX209" s="14"/>
      <c r="HY209" s="14"/>
      <c r="HZ209" s="14"/>
      <c r="IA209" s="14"/>
      <c r="IB209" s="14"/>
      <c r="IC209" s="14"/>
      <c r="ID209" s="14"/>
      <c r="IE209" s="14"/>
      <c r="IF209" s="14"/>
      <c r="IG209" s="14"/>
      <c r="IH209" s="14"/>
      <c r="II209" s="14"/>
      <c r="IJ209" s="14"/>
      <c r="IK209" s="14"/>
      <c r="IL209" s="14"/>
      <c r="IM209" s="14"/>
      <c r="IN209" s="14"/>
      <c r="IO209" s="14"/>
      <c r="IP209" s="14"/>
      <c r="IQ209" s="14"/>
      <c r="IR209" s="14"/>
      <c r="IS209" s="14"/>
      <c r="IT209" s="14"/>
      <c r="IU209" s="14"/>
      <c r="IV209" s="14"/>
      <c r="IW209" s="14"/>
    </row>
    <row r="210" spans="1:257" s="16" customFormat="1" ht="16.5" customHeight="1" thickBot="1" x14ac:dyDescent="0.3">
      <c r="A210" s="14"/>
      <c r="B210" s="152"/>
      <c r="C210" s="53"/>
      <c r="D210" s="53"/>
      <c r="E210" s="53"/>
      <c r="F210" s="53"/>
      <c r="G210" s="44"/>
      <c r="H210" s="79" t="s">
        <v>166</v>
      </c>
      <c r="I210" s="265" t="str">
        <f>IF(SUM(I204:J209)=0,"",SUM(I204:J209))</f>
        <v/>
      </c>
      <c r="J210" s="266"/>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14"/>
      <c r="IC210" s="14"/>
      <c r="ID210" s="14"/>
      <c r="IE210" s="14"/>
      <c r="IF210" s="14"/>
      <c r="IG210" s="14"/>
      <c r="IH210" s="14"/>
      <c r="II210" s="14"/>
      <c r="IJ210" s="14"/>
      <c r="IK210" s="14"/>
      <c r="IL210" s="14"/>
      <c r="IM210" s="14"/>
      <c r="IN210" s="14"/>
      <c r="IO210" s="14"/>
      <c r="IP210" s="14"/>
      <c r="IQ210" s="14"/>
      <c r="IR210" s="14"/>
      <c r="IS210" s="14"/>
      <c r="IT210" s="14"/>
      <c r="IU210" s="14"/>
      <c r="IV210" s="14"/>
      <c r="IW210" s="14"/>
    </row>
    <row r="211" spans="1:257" ht="16.5" customHeight="1" thickBot="1" x14ac:dyDescent="0.3">
      <c r="B211" s="6"/>
      <c r="C211" s="6"/>
      <c r="D211" s="6"/>
      <c r="E211" s="6"/>
      <c r="F211" s="6"/>
      <c r="G211" s="6"/>
      <c r="H211" s="6"/>
      <c r="I211" s="6"/>
      <c r="J211" s="6"/>
    </row>
    <row r="212" spans="1:257" s="16" customFormat="1" ht="16.5" customHeight="1" thickBot="1" x14ac:dyDescent="0.3">
      <c r="A212" s="14"/>
      <c r="B212" s="136" t="s">
        <v>73</v>
      </c>
      <c r="C212" s="56"/>
      <c r="D212" s="56"/>
      <c r="E212" s="56"/>
      <c r="F212" s="56"/>
      <c r="G212" s="56"/>
      <c r="H212" s="56"/>
      <c r="I212" s="56"/>
      <c r="J212" s="137"/>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c r="IL212" s="14"/>
      <c r="IM212" s="14"/>
      <c r="IN212" s="14"/>
      <c r="IO212" s="14"/>
      <c r="IP212" s="14"/>
      <c r="IQ212" s="14"/>
      <c r="IR212" s="14"/>
      <c r="IS212" s="14"/>
      <c r="IT212" s="14"/>
      <c r="IU212" s="14"/>
      <c r="IV212" s="14"/>
      <c r="IW212" s="14"/>
    </row>
    <row r="213" spans="1:257" s="16" customFormat="1" ht="43.5" customHeight="1" x14ac:dyDescent="0.25">
      <c r="A213" s="14"/>
      <c r="B213" s="149" t="s">
        <v>45</v>
      </c>
      <c r="C213" s="238" t="s">
        <v>138</v>
      </c>
      <c r="D213" s="253"/>
      <c r="E213" s="239"/>
      <c r="F213" s="68" t="s">
        <v>70</v>
      </c>
      <c r="G213" s="69"/>
      <c r="H213" s="64" t="s">
        <v>74</v>
      </c>
      <c r="I213" s="68" t="s">
        <v>43</v>
      </c>
      <c r="J213" s="150"/>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c r="IL213" s="14"/>
      <c r="IM213" s="14"/>
      <c r="IN213" s="14"/>
      <c r="IO213" s="14"/>
      <c r="IP213" s="14"/>
      <c r="IQ213" s="14"/>
      <c r="IR213" s="14"/>
      <c r="IS213" s="14"/>
      <c r="IT213" s="14"/>
      <c r="IU213" s="14"/>
      <c r="IV213" s="14"/>
      <c r="IW213" s="14"/>
    </row>
    <row r="214" spans="1:257" s="16" customFormat="1" ht="16.5" customHeight="1" x14ac:dyDescent="0.25">
      <c r="A214" s="14"/>
      <c r="B214" s="153"/>
      <c r="C214" s="236"/>
      <c r="D214" s="237"/>
      <c r="E214" s="235"/>
      <c r="F214" s="236"/>
      <c r="G214" s="235"/>
      <c r="H214" s="114"/>
      <c r="I214" s="267" t="str">
        <f>IF(H214*B214=0,"",H214*B214)</f>
        <v/>
      </c>
      <c r="J214" s="268"/>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c r="GJ214" s="14"/>
      <c r="GK214" s="14"/>
      <c r="GL214" s="14"/>
      <c r="GM214" s="14"/>
      <c r="GN214" s="14"/>
      <c r="GO214" s="14"/>
      <c r="GP214" s="14"/>
      <c r="GQ214" s="14"/>
      <c r="GR214" s="14"/>
      <c r="GS214" s="14"/>
      <c r="GT214" s="14"/>
      <c r="GU214" s="14"/>
      <c r="GV214" s="14"/>
      <c r="GW214" s="14"/>
      <c r="GX214" s="14"/>
      <c r="GY214" s="14"/>
      <c r="GZ214" s="14"/>
      <c r="HA214" s="14"/>
      <c r="HB214" s="14"/>
      <c r="HC214" s="14"/>
      <c r="HD214" s="14"/>
      <c r="HE214" s="14"/>
      <c r="HF214" s="14"/>
      <c r="HG214" s="14"/>
      <c r="HH214" s="14"/>
      <c r="HI214" s="14"/>
      <c r="HJ214" s="14"/>
      <c r="HK214" s="14"/>
      <c r="HL214" s="14"/>
      <c r="HM214" s="14"/>
      <c r="HN214" s="14"/>
      <c r="HO214" s="14"/>
      <c r="HP214" s="14"/>
      <c r="HQ214" s="14"/>
      <c r="HR214" s="14"/>
      <c r="HS214" s="14"/>
      <c r="HT214" s="14"/>
      <c r="HU214" s="14"/>
      <c r="HV214" s="14"/>
      <c r="HW214" s="14"/>
      <c r="HX214" s="14"/>
      <c r="HY214" s="14"/>
      <c r="HZ214" s="14"/>
      <c r="IA214" s="14"/>
      <c r="IB214" s="14"/>
      <c r="IC214" s="14"/>
      <c r="ID214" s="14"/>
      <c r="IE214" s="14"/>
      <c r="IF214" s="14"/>
      <c r="IG214" s="14"/>
      <c r="IH214" s="14"/>
      <c r="II214" s="14"/>
      <c r="IJ214" s="14"/>
      <c r="IK214" s="14"/>
      <c r="IL214" s="14"/>
      <c r="IM214" s="14"/>
      <c r="IN214" s="14"/>
      <c r="IO214" s="14"/>
      <c r="IP214" s="14"/>
      <c r="IQ214" s="14"/>
      <c r="IR214" s="14"/>
      <c r="IS214" s="14"/>
      <c r="IT214" s="14"/>
      <c r="IU214" s="14"/>
      <c r="IV214" s="14"/>
      <c r="IW214" s="14"/>
    </row>
    <row r="215" spans="1:257" s="16" customFormat="1" ht="16.5" customHeight="1" x14ac:dyDescent="0.25">
      <c r="A215" s="14"/>
      <c r="B215" s="153"/>
      <c r="C215" s="236"/>
      <c r="D215" s="237"/>
      <c r="E215" s="235"/>
      <c r="F215" s="236"/>
      <c r="G215" s="235"/>
      <c r="H215" s="114"/>
      <c r="I215" s="267" t="str">
        <f t="shared" ref="I215:I221" si="9">IF(H215*B215=0,"",H215*B215)</f>
        <v/>
      </c>
      <c r="J215" s="268"/>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c r="GJ215" s="14"/>
      <c r="GK215" s="14"/>
      <c r="GL215" s="14"/>
      <c r="GM215" s="14"/>
      <c r="GN215" s="14"/>
      <c r="GO215" s="14"/>
      <c r="GP215" s="14"/>
      <c r="GQ215" s="14"/>
      <c r="GR215" s="14"/>
      <c r="GS215" s="14"/>
      <c r="GT215" s="14"/>
      <c r="GU215" s="14"/>
      <c r="GV215" s="14"/>
      <c r="GW215" s="14"/>
      <c r="GX215" s="14"/>
      <c r="GY215" s="14"/>
      <c r="GZ215" s="14"/>
      <c r="HA215" s="14"/>
      <c r="HB215" s="14"/>
      <c r="HC215" s="14"/>
      <c r="HD215" s="14"/>
      <c r="HE215" s="14"/>
      <c r="HF215" s="14"/>
      <c r="HG215" s="14"/>
      <c r="HH215" s="14"/>
      <c r="HI215" s="14"/>
      <c r="HJ215" s="14"/>
      <c r="HK215" s="14"/>
      <c r="HL215" s="14"/>
      <c r="HM215" s="14"/>
      <c r="HN215" s="14"/>
      <c r="HO215" s="14"/>
      <c r="HP215" s="14"/>
      <c r="HQ215" s="14"/>
      <c r="HR215" s="14"/>
      <c r="HS215" s="14"/>
      <c r="HT215" s="14"/>
      <c r="HU215" s="14"/>
      <c r="HV215" s="14"/>
      <c r="HW215" s="14"/>
      <c r="HX215" s="14"/>
      <c r="HY215" s="14"/>
      <c r="HZ215" s="14"/>
      <c r="IA215" s="14"/>
      <c r="IB215" s="14"/>
      <c r="IC215" s="14"/>
      <c r="ID215" s="14"/>
      <c r="IE215" s="14"/>
      <c r="IF215" s="14"/>
      <c r="IG215" s="14"/>
      <c r="IH215" s="14"/>
      <c r="II215" s="14"/>
      <c r="IJ215" s="14"/>
      <c r="IK215" s="14"/>
      <c r="IL215" s="14"/>
      <c r="IM215" s="14"/>
      <c r="IN215" s="14"/>
      <c r="IO215" s="14"/>
      <c r="IP215" s="14"/>
      <c r="IQ215" s="14"/>
      <c r="IR215" s="14"/>
      <c r="IS215" s="14"/>
      <c r="IT215" s="14"/>
      <c r="IU215" s="14"/>
      <c r="IV215" s="14"/>
      <c r="IW215" s="14"/>
    </row>
    <row r="216" spans="1:257" s="16" customFormat="1" ht="16.5" customHeight="1" x14ac:dyDescent="0.25">
      <c r="A216" s="14"/>
      <c r="B216" s="153"/>
      <c r="C216" s="236"/>
      <c r="D216" s="237"/>
      <c r="E216" s="235"/>
      <c r="F216" s="236"/>
      <c r="G216" s="235"/>
      <c r="H216" s="114"/>
      <c r="I216" s="267" t="str">
        <f t="shared" si="9"/>
        <v/>
      </c>
      <c r="J216" s="268"/>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4"/>
      <c r="HG216" s="14"/>
      <c r="HH216" s="14"/>
      <c r="HI216" s="14"/>
      <c r="HJ216" s="14"/>
      <c r="HK216" s="14"/>
      <c r="HL216" s="14"/>
      <c r="HM216" s="14"/>
      <c r="HN216" s="14"/>
      <c r="HO216" s="14"/>
      <c r="HP216" s="14"/>
      <c r="HQ216" s="14"/>
      <c r="HR216" s="14"/>
      <c r="HS216" s="14"/>
      <c r="HT216" s="14"/>
      <c r="HU216" s="14"/>
      <c r="HV216" s="14"/>
      <c r="HW216" s="14"/>
      <c r="HX216" s="14"/>
      <c r="HY216" s="14"/>
      <c r="HZ216" s="14"/>
      <c r="IA216" s="14"/>
      <c r="IB216" s="14"/>
      <c r="IC216" s="14"/>
      <c r="ID216" s="14"/>
      <c r="IE216" s="14"/>
      <c r="IF216" s="14"/>
      <c r="IG216" s="14"/>
      <c r="IH216" s="14"/>
      <c r="II216" s="14"/>
      <c r="IJ216" s="14"/>
      <c r="IK216" s="14"/>
      <c r="IL216" s="14"/>
      <c r="IM216" s="14"/>
      <c r="IN216" s="14"/>
      <c r="IO216" s="14"/>
      <c r="IP216" s="14"/>
      <c r="IQ216" s="14"/>
      <c r="IR216" s="14"/>
      <c r="IS216" s="14"/>
      <c r="IT216" s="14"/>
      <c r="IU216" s="14"/>
      <c r="IV216" s="14"/>
      <c r="IW216" s="14"/>
    </row>
    <row r="217" spans="1:257" s="16" customFormat="1" ht="16.5" customHeight="1" x14ac:dyDescent="0.25">
      <c r="A217" s="14"/>
      <c r="B217" s="153"/>
      <c r="C217" s="236"/>
      <c r="D217" s="237"/>
      <c r="E217" s="235"/>
      <c r="F217" s="236"/>
      <c r="G217" s="235"/>
      <c r="H217" s="114"/>
      <c r="I217" s="267" t="str">
        <f t="shared" si="9"/>
        <v/>
      </c>
      <c r="J217" s="268"/>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c r="GJ217" s="14"/>
      <c r="GK217" s="14"/>
      <c r="GL217" s="14"/>
      <c r="GM217" s="14"/>
      <c r="GN217" s="14"/>
      <c r="GO217" s="14"/>
      <c r="GP217" s="14"/>
      <c r="GQ217" s="14"/>
      <c r="GR217" s="14"/>
      <c r="GS217" s="14"/>
      <c r="GT217" s="14"/>
      <c r="GU217" s="14"/>
      <c r="GV217" s="14"/>
      <c r="GW217" s="14"/>
      <c r="GX217" s="14"/>
      <c r="GY217" s="14"/>
      <c r="GZ217" s="14"/>
      <c r="HA217" s="14"/>
      <c r="HB217" s="14"/>
      <c r="HC217" s="14"/>
      <c r="HD217" s="14"/>
      <c r="HE217" s="14"/>
      <c r="HF217" s="14"/>
      <c r="HG217" s="14"/>
      <c r="HH217" s="14"/>
      <c r="HI217" s="14"/>
      <c r="HJ217" s="14"/>
      <c r="HK217" s="14"/>
      <c r="HL217" s="14"/>
      <c r="HM217" s="14"/>
      <c r="HN217" s="14"/>
      <c r="HO217" s="14"/>
      <c r="HP217" s="14"/>
      <c r="HQ217" s="14"/>
      <c r="HR217" s="14"/>
      <c r="HS217" s="14"/>
      <c r="HT217" s="14"/>
      <c r="HU217" s="14"/>
      <c r="HV217" s="14"/>
      <c r="HW217" s="14"/>
      <c r="HX217" s="14"/>
      <c r="HY217" s="14"/>
      <c r="HZ217" s="14"/>
      <c r="IA217" s="14"/>
      <c r="IB217" s="14"/>
      <c r="IC217" s="14"/>
      <c r="ID217" s="14"/>
      <c r="IE217" s="14"/>
      <c r="IF217" s="14"/>
      <c r="IG217" s="14"/>
      <c r="IH217" s="14"/>
      <c r="II217" s="14"/>
      <c r="IJ217" s="14"/>
      <c r="IK217" s="14"/>
      <c r="IL217" s="14"/>
      <c r="IM217" s="14"/>
      <c r="IN217" s="14"/>
      <c r="IO217" s="14"/>
      <c r="IP217" s="14"/>
      <c r="IQ217" s="14"/>
      <c r="IR217" s="14"/>
      <c r="IS217" s="14"/>
      <c r="IT217" s="14"/>
      <c r="IU217" s="14"/>
      <c r="IV217" s="14"/>
      <c r="IW217" s="14"/>
    </row>
    <row r="218" spans="1:257" s="16" customFormat="1" ht="16.5" customHeight="1" x14ac:dyDescent="0.25">
      <c r="A218" s="14"/>
      <c r="B218" s="153"/>
      <c r="C218" s="236"/>
      <c r="D218" s="237"/>
      <c r="E218" s="235"/>
      <c r="F218" s="236"/>
      <c r="G218" s="235"/>
      <c r="H218" s="114"/>
      <c r="I218" s="267" t="str">
        <f t="shared" si="9"/>
        <v/>
      </c>
      <c r="J218" s="268"/>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4"/>
      <c r="HG218" s="14"/>
      <c r="HH218" s="14"/>
      <c r="HI218" s="14"/>
      <c r="HJ218" s="14"/>
      <c r="HK218" s="14"/>
      <c r="HL218" s="14"/>
      <c r="HM218" s="14"/>
      <c r="HN218" s="14"/>
      <c r="HO218" s="14"/>
      <c r="HP218" s="14"/>
      <c r="HQ218" s="14"/>
      <c r="HR218" s="14"/>
      <c r="HS218" s="14"/>
      <c r="HT218" s="14"/>
      <c r="HU218" s="14"/>
      <c r="HV218" s="14"/>
      <c r="HW218" s="14"/>
      <c r="HX218" s="14"/>
      <c r="HY218" s="14"/>
      <c r="HZ218" s="14"/>
      <c r="IA218" s="14"/>
      <c r="IB218" s="14"/>
      <c r="IC218" s="14"/>
      <c r="ID218" s="14"/>
      <c r="IE218" s="14"/>
      <c r="IF218" s="14"/>
      <c r="IG218" s="14"/>
      <c r="IH218" s="14"/>
      <c r="II218" s="14"/>
      <c r="IJ218" s="14"/>
      <c r="IK218" s="14"/>
      <c r="IL218" s="14"/>
      <c r="IM218" s="14"/>
      <c r="IN218" s="14"/>
      <c r="IO218" s="14"/>
      <c r="IP218" s="14"/>
      <c r="IQ218" s="14"/>
      <c r="IR218" s="14"/>
      <c r="IS218" s="14"/>
      <c r="IT218" s="14"/>
      <c r="IU218" s="14"/>
      <c r="IV218" s="14"/>
      <c r="IW218" s="14"/>
    </row>
    <row r="219" spans="1:257" s="16" customFormat="1" ht="16.5" customHeight="1" x14ac:dyDescent="0.25">
      <c r="A219" s="14"/>
      <c r="B219" s="153"/>
      <c r="C219" s="236"/>
      <c r="D219" s="237"/>
      <c r="E219" s="235"/>
      <c r="F219" s="236"/>
      <c r="G219" s="235"/>
      <c r="H219" s="114"/>
      <c r="I219" s="267" t="str">
        <f t="shared" si="9"/>
        <v/>
      </c>
      <c r="J219" s="268"/>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c r="GJ219" s="14"/>
      <c r="GK219" s="14"/>
      <c r="GL219" s="14"/>
      <c r="GM219" s="14"/>
      <c r="GN219" s="14"/>
      <c r="GO219" s="14"/>
      <c r="GP219" s="14"/>
      <c r="GQ219" s="14"/>
      <c r="GR219" s="14"/>
      <c r="GS219" s="14"/>
      <c r="GT219" s="14"/>
      <c r="GU219" s="14"/>
      <c r="GV219" s="14"/>
      <c r="GW219" s="14"/>
      <c r="GX219" s="14"/>
      <c r="GY219" s="14"/>
      <c r="GZ219" s="14"/>
      <c r="HA219" s="14"/>
      <c r="HB219" s="14"/>
      <c r="HC219" s="14"/>
      <c r="HD219" s="14"/>
      <c r="HE219" s="14"/>
      <c r="HF219" s="14"/>
      <c r="HG219" s="14"/>
      <c r="HH219" s="14"/>
      <c r="HI219" s="14"/>
      <c r="HJ219" s="14"/>
      <c r="HK219" s="14"/>
      <c r="HL219" s="14"/>
      <c r="HM219" s="14"/>
      <c r="HN219" s="14"/>
      <c r="HO219" s="14"/>
      <c r="HP219" s="14"/>
      <c r="HQ219" s="14"/>
      <c r="HR219" s="14"/>
      <c r="HS219" s="14"/>
      <c r="HT219" s="14"/>
      <c r="HU219" s="14"/>
      <c r="HV219" s="14"/>
      <c r="HW219" s="14"/>
      <c r="HX219" s="14"/>
      <c r="HY219" s="14"/>
      <c r="HZ219" s="14"/>
      <c r="IA219" s="14"/>
      <c r="IB219" s="14"/>
      <c r="IC219" s="14"/>
      <c r="ID219" s="14"/>
      <c r="IE219" s="14"/>
      <c r="IF219" s="14"/>
      <c r="IG219" s="14"/>
      <c r="IH219" s="14"/>
      <c r="II219" s="14"/>
      <c r="IJ219" s="14"/>
      <c r="IK219" s="14"/>
      <c r="IL219" s="14"/>
      <c r="IM219" s="14"/>
      <c r="IN219" s="14"/>
      <c r="IO219" s="14"/>
      <c r="IP219" s="14"/>
      <c r="IQ219" s="14"/>
      <c r="IR219" s="14"/>
      <c r="IS219" s="14"/>
      <c r="IT219" s="14"/>
      <c r="IU219" s="14"/>
      <c r="IV219" s="14"/>
      <c r="IW219" s="14"/>
    </row>
    <row r="220" spans="1:257" s="16" customFormat="1" ht="16.5" customHeight="1" x14ac:dyDescent="0.25">
      <c r="A220" s="14"/>
      <c r="B220" s="153"/>
      <c r="C220" s="236"/>
      <c r="D220" s="237"/>
      <c r="E220" s="235"/>
      <c r="F220" s="236"/>
      <c r="G220" s="235"/>
      <c r="H220" s="114"/>
      <c r="I220" s="267" t="str">
        <f t="shared" si="9"/>
        <v/>
      </c>
      <c r="J220" s="268"/>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c r="GG220" s="14"/>
      <c r="GH220" s="14"/>
      <c r="GI220" s="14"/>
      <c r="GJ220" s="14"/>
      <c r="GK220" s="14"/>
      <c r="GL220" s="14"/>
      <c r="GM220" s="14"/>
      <c r="GN220" s="14"/>
      <c r="GO220" s="14"/>
      <c r="GP220" s="14"/>
      <c r="GQ220" s="14"/>
      <c r="GR220" s="14"/>
      <c r="GS220" s="14"/>
      <c r="GT220" s="14"/>
      <c r="GU220" s="14"/>
      <c r="GV220" s="14"/>
      <c r="GW220" s="14"/>
      <c r="GX220" s="14"/>
      <c r="GY220" s="14"/>
      <c r="GZ220" s="14"/>
      <c r="HA220" s="14"/>
      <c r="HB220" s="14"/>
      <c r="HC220" s="14"/>
      <c r="HD220" s="14"/>
      <c r="HE220" s="14"/>
      <c r="HF220" s="14"/>
      <c r="HG220" s="14"/>
      <c r="HH220" s="14"/>
      <c r="HI220" s="14"/>
      <c r="HJ220" s="14"/>
      <c r="HK220" s="14"/>
      <c r="HL220" s="14"/>
      <c r="HM220" s="14"/>
      <c r="HN220" s="14"/>
      <c r="HO220" s="14"/>
      <c r="HP220" s="14"/>
      <c r="HQ220" s="14"/>
      <c r="HR220" s="14"/>
      <c r="HS220" s="14"/>
      <c r="HT220" s="14"/>
      <c r="HU220" s="14"/>
      <c r="HV220" s="14"/>
      <c r="HW220" s="14"/>
      <c r="HX220" s="14"/>
      <c r="HY220" s="14"/>
      <c r="HZ220" s="14"/>
      <c r="IA220" s="14"/>
      <c r="IB220" s="14"/>
      <c r="IC220" s="14"/>
      <c r="ID220" s="14"/>
      <c r="IE220" s="14"/>
      <c r="IF220" s="14"/>
      <c r="IG220" s="14"/>
      <c r="IH220" s="14"/>
      <c r="II220" s="14"/>
      <c r="IJ220" s="14"/>
      <c r="IK220" s="14"/>
      <c r="IL220" s="14"/>
      <c r="IM220" s="14"/>
      <c r="IN220" s="14"/>
      <c r="IO220" s="14"/>
      <c r="IP220" s="14"/>
      <c r="IQ220" s="14"/>
      <c r="IR220" s="14"/>
      <c r="IS220" s="14"/>
      <c r="IT220" s="14"/>
      <c r="IU220" s="14"/>
      <c r="IV220" s="14"/>
      <c r="IW220" s="14"/>
    </row>
    <row r="221" spans="1:257" s="16" customFormat="1" ht="16.5" customHeight="1" thickBot="1" x14ac:dyDescent="0.3">
      <c r="A221" s="14"/>
      <c r="B221" s="153"/>
      <c r="C221" s="236"/>
      <c r="D221" s="237"/>
      <c r="E221" s="235"/>
      <c r="F221" s="236"/>
      <c r="G221" s="235"/>
      <c r="H221" s="114"/>
      <c r="I221" s="267" t="str">
        <f t="shared" si="9"/>
        <v/>
      </c>
      <c r="J221" s="268"/>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14"/>
      <c r="IC221" s="14"/>
      <c r="ID221" s="14"/>
      <c r="IE221" s="14"/>
      <c r="IF221" s="14"/>
      <c r="IG221" s="14"/>
      <c r="IH221" s="14"/>
      <c r="II221" s="14"/>
      <c r="IJ221" s="14"/>
      <c r="IK221" s="14"/>
      <c r="IL221" s="14"/>
      <c r="IM221" s="14"/>
      <c r="IN221" s="14"/>
      <c r="IO221" s="14"/>
      <c r="IP221" s="14"/>
      <c r="IQ221" s="14"/>
      <c r="IR221" s="14"/>
      <c r="IS221" s="14"/>
      <c r="IT221" s="14"/>
      <c r="IU221" s="14"/>
      <c r="IV221" s="14"/>
      <c r="IW221" s="14"/>
    </row>
    <row r="222" spans="1:257" s="16" customFormat="1" ht="16.5" customHeight="1" thickBot="1" x14ac:dyDescent="0.3">
      <c r="A222" s="14"/>
      <c r="B222" s="52"/>
      <c r="C222" s="53"/>
      <c r="D222" s="53"/>
      <c r="E222" s="53"/>
      <c r="F222" s="53"/>
      <c r="G222" s="44"/>
      <c r="H222" s="80" t="s">
        <v>166</v>
      </c>
      <c r="I222" s="269" t="str">
        <f>IF(SUM(I214:J221)=0,"",SUM(I214:J221))</f>
        <v/>
      </c>
      <c r="J222" s="270"/>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14"/>
      <c r="IC222" s="14"/>
      <c r="ID222" s="14"/>
      <c r="IE222" s="14"/>
      <c r="IF222" s="14"/>
      <c r="IG222" s="14"/>
      <c r="IH222" s="14"/>
      <c r="II222" s="14"/>
      <c r="IJ222" s="14"/>
      <c r="IK222" s="14"/>
      <c r="IL222" s="14"/>
      <c r="IM222" s="14"/>
      <c r="IN222" s="14"/>
      <c r="IO222" s="14"/>
      <c r="IP222" s="14"/>
      <c r="IQ222" s="14"/>
      <c r="IR222" s="14"/>
      <c r="IS222" s="14"/>
      <c r="IT222" s="14"/>
      <c r="IU222" s="14"/>
      <c r="IV222" s="14"/>
      <c r="IW222" s="14"/>
    </row>
    <row r="223" spans="1:257" ht="16.5" customHeight="1" thickBot="1" x14ac:dyDescent="0.3">
      <c r="B223" s="6"/>
      <c r="C223" s="6"/>
      <c r="D223" s="6"/>
      <c r="E223" s="6"/>
      <c r="F223" s="6"/>
      <c r="G223" s="6"/>
      <c r="H223" s="6"/>
      <c r="I223" s="6"/>
      <c r="J223" s="6"/>
    </row>
    <row r="224" spans="1:257" s="16" customFormat="1" ht="16.5" customHeight="1" thickBot="1" x14ac:dyDescent="0.3">
      <c r="A224" s="14"/>
      <c r="B224" s="136" t="s">
        <v>75</v>
      </c>
      <c r="C224" s="56"/>
      <c r="D224" s="56"/>
      <c r="E224" s="56"/>
      <c r="F224" s="56"/>
      <c r="G224" s="56"/>
      <c r="H224" s="56"/>
      <c r="I224" s="56"/>
      <c r="J224" s="137"/>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14"/>
      <c r="IC224" s="14"/>
      <c r="ID224" s="14"/>
      <c r="IE224" s="14"/>
      <c r="IF224" s="14"/>
      <c r="IG224" s="14"/>
      <c r="IH224" s="14"/>
      <c r="II224" s="14"/>
      <c r="IJ224" s="14"/>
      <c r="IK224" s="14"/>
      <c r="IL224" s="14"/>
      <c r="IM224" s="14"/>
      <c r="IN224" s="14"/>
      <c r="IO224" s="14"/>
      <c r="IP224" s="14"/>
      <c r="IQ224" s="14"/>
      <c r="IR224" s="14"/>
      <c r="IS224" s="14"/>
      <c r="IT224" s="14"/>
      <c r="IU224" s="14"/>
      <c r="IV224" s="14"/>
      <c r="IW224" s="14"/>
    </row>
    <row r="225" spans="1:257" s="16" customFormat="1" ht="28.5" customHeight="1" x14ac:dyDescent="0.25">
      <c r="A225" s="14"/>
      <c r="B225" s="143" t="s">
        <v>76</v>
      </c>
      <c r="C225" s="69"/>
      <c r="D225" s="81" t="s">
        <v>77</v>
      </c>
      <c r="E225" s="15" t="s">
        <v>78</v>
      </c>
      <c r="F225" s="73"/>
      <c r="G225" s="82" t="s">
        <v>79</v>
      </c>
      <c r="H225" s="82" t="s">
        <v>80</v>
      </c>
      <c r="I225" s="15" t="s">
        <v>81</v>
      </c>
      <c r="J225" s="15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14"/>
      <c r="IC225" s="14"/>
      <c r="ID225" s="14"/>
      <c r="IE225" s="14"/>
      <c r="IF225" s="14"/>
      <c r="IG225" s="14"/>
      <c r="IH225" s="14"/>
      <c r="II225" s="14"/>
      <c r="IJ225" s="14"/>
      <c r="IK225" s="14"/>
      <c r="IL225" s="14"/>
      <c r="IM225" s="14"/>
      <c r="IN225" s="14"/>
      <c r="IO225" s="14"/>
      <c r="IP225" s="14"/>
      <c r="IQ225" s="14"/>
      <c r="IR225" s="14"/>
      <c r="IS225" s="14"/>
      <c r="IT225" s="14"/>
      <c r="IU225" s="14"/>
      <c r="IV225" s="14"/>
      <c r="IW225" s="14"/>
    </row>
    <row r="226" spans="1:257" s="16" customFormat="1" ht="16.5" customHeight="1" x14ac:dyDescent="0.25">
      <c r="A226" s="14"/>
      <c r="B226" s="247"/>
      <c r="C226" s="248"/>
      <c r="D226" s="117"/>
      <c r="E226" s="205"/>
      <c r="F226" s="206"/>
      <c r="G226" s="114"/>
      <c r="H226" s="114"/>
      <c r="I226" s="205"/>
      <c r="J226" s="271"/>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14"/>
      <c r="IC226" s="14"/>
      <c r="ID226" s="14"/>
      <c r="IE226" s="14"/>
      <c r="IF226" s="14"/>
      <c r="IG226" s="14"/>
      <c r="IH226" s="14"/>
      <c r="II226" s="14"/>
      <c r="IJ226" s="14"/>
      <c r="IK226" s="14"/>
      <c r="IL226" s="14"/>
      <c r="IM226" s="14"/>
      <c r="IN226" s="14"/>
      <c r="IO226" s="14"/>
      <c r="IP226" s="14"/>
      <c r="IQ226" s="14"/>
      <c r="IR226" s="14"/>
      <c r="IS226" s="14"/>
      <c r="IT226" s="14"/>
      <c r="IU226" s="14"/>
      <c r="IV226" s="14"/>
      <c r="IW226" s="14"/>
    </row>
    <row r="227" spans="1:257" s="16" customFormat="1" ht="16.5" customHeight="1" x14ac:dyDescent="0.25">
      <c r="A227" s="14"/>
      <c r="B227" s="247"/>
      <c r="C227" s="248"/>
      <c r="D227" s="117"/>
      <c r="E227" s="205"/>
      <c r="F227" s="206"/>
      <c r="G227" s="114"/>
      <c r="H227" s="114"/>
      <c r="I227" s="205"/>
      <c r="J227" s="271"/>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14"/>
      <c r="IC227" s="14"/>
      <c r="ID227" s="14"/>
      <c r="IE227" s="14"/>
      <c r="IF227" s="14"/>
      <c r="IG227" s="14"/>
      <c r="IH227" s="14"/>
      <c r="II227" s="14"/>
      <c r="IJ227" s="14"/>
      <c r="IK227" s="14"/>
      <c r="IL227" s="14"/>
      <c r="IM227" s="14"/>
      <c r="IN227" s="14"/>
      <c r="IO227" s="14"/>
      <c r="IP227" s="14"/>
      <c r="IQ227" s="14"/>
      <c r="IR227" s="14"/>
      <c r="IS227" s="14"/>
      <c r="IT227" s="14"/>
      <c r="IU227" s="14"/>
      <c r="IV227" s="14"/>
      <c r="IW227" s="14"/>
    </row>
    <row r="228" spans="1:257" s="16" customFormat="1" ht="16.5" customHeight="1" x14ac:dyDescent="0.25">
      <c r="A228" s="14"/>
      <c r="B228" s="247"/>
      <c r="C228" s="248"/>
      <c r="D228" s="117"/>
      <c r="E228" s="205"/>
      <c r="F228" s="206"/>
      <c r="G228" s="114"/>
      <c r="H228" s="114"/>
      <c r="I228" s="205"/>
      <c r="J228" s="271"/>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14"/>
      <c r="IC228" s="14"/>
      <c r="ID228" s="14"/>
      <c r="IE228" s="14"/>
      <c r="IF228" s="14"/>
      <c r="IG228" s="14"/>
      <c r="IH228" s="14"/>
      <c r="II228" s="14"/>
      <c r="IJ228" s="14"/>
      <c r="IK228" s="14"/>
      <c r="IL228" s="14"/>
      <c r="IM228" s="14"/>
      <c r="IN228" s="14"/>
      <c r="IO228" s="14"/>
      <c r="IP228" s="14"/>
      <c r="IQ228" s="14"/>
      <c r="IR228" s="14"/>
      <c r="IS228" s="14"/>
      <c r="IT228" s="14"/>
      <c r="IU228" s="14"/>
      <c r="IV228" s="14"/>
      <c r="IW228" s="14"/>
    </row>
    <row r="229" spans="1:257" s="16" customFormat="1" ht="16.5" customHeight="1" x14ac:dyDescent="0.25">
      <c r="A229" s="14"/>
      <c r="B229" s="155"/>
      <c r="C229" s="118"/>
      <c r="D229" s="117"/>
      <c r="E229" s="119"/>
      <c r="F229" s="120"/>
      <c r="G229" s="114"/>
      <c r="H229" s="114"/>
      <c r="I229" s="119"/>
      <c r="J229" s="156"/>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c r="IL229" s="14"/>
      <c r="IM229" s="14"/>
      <c r="IN229" s="14"/>
      <c r="IO229" s="14"/>
      <c r="IP229" s="14"/>
      <c r="IQ229" s="14"/>
      <c r="IR229" s="14"/>
      <c r="IS229" s="14"/>
      <c r="IT229" s="14"/>
      <c r="IU229" s="14"/>
      <c r="IV229" s="14"/>
      <c r="IW229" s="14"/>
    </row>
    <row r="230" spans="1:257" s="16" customFormat="1" ht="16.5" customHeight="1" x14ac:dyDescent="0.25">
      <c r="A230" s="14"/>
      <c r="B230" s="247"/>
      <c r="C230" s="248"/>
      <c r="D230" s="117"/>
      <c r="E230" s="205"/>
      <c r="F230" s="206"/>
      <c r="G230" s="114"/>
      <c r="H230" s="114"/>
      <c r="I230" s="205"/>
      <c r="J230" s="271"/>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row>
    <row r="231" spans="1:257" s="16" customFormat="1" ht="16.5" customHeight="1" x14ac:dyDescent="0.25">
      <c r="A231" s="14"/>
      <c r="B231" s="247"/>
      <c r="C231" s="248"/>
      <c r="D231" s="117"/>
      <c r="E231" s="205"/>
      <c r="F231" s="206"/>
      <c r="G231" s="114"/>
      <c r="H231" s="114"/>
      <c r="I231" s="205"/>
      <c r="J231" s="271"/>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4"/>
      <c r="HG231" s="14"/>
      <c r="HH231" s="14"/>
      <c r="HI231" s="14"/>
      <c r="HJ231" s="14"/>
      <c r="HK231" s="14"/>
      <c r="HL231" s="14"/>
      <c r="HM231" s="14"/>
      <c r="HN231" s="14"/>
      <c r="HO231" s="14"/>
      <c r="HP231" s="14"/>
      <c r="HQ231" s="14"/>
      <c r="HR231" s="14"/>
      <c r="HS231" s="14"/>
      <c r="HT231" s="14"/>
      <c r="HU231" s="14"/>
      <c r="HV231" s="14"/>
      <c r="HW231" s="14"/>
      <c r="HX231" s="14"/>
      <c r="HY231" s="14"/>
      <c r="HZ231" s="14"/>
      <c r="IA231" s="14"/>
      <c r="IB231" s="14"/>
      <c r="IC231" s="14"/>
      <c r="ID231" s="14"/>
      <c r="IE231" s="14"/>
      <c r="IF231" s="14"/>
      <c r="IG231" s="14"/>
      <c r="IH231" s="14"/>
      <c r="II231" s="14"/>
      <c r="IJ231" s="14"/>
      <c r="IK231" s="14"/>
      <c r="IL231" s="14"/>
      <c r="IM231" s="14"/>
      <c r="IN231" s="14"/>
      <c r="IO231" s="14"/>
      <c r="IP231" s="14"/>
      <c r="IQ231" s="14"/>
      <c r="IR231" s="14"/>
      <c r="IS231" s="14"/>
      <c r="IT231" s="14"/>
      <c r="IU231" s="14"/>
      <c r="IV231" s="14"/>
      <c r="IW231" s="14"/>
    </row>
    <row r="232" spans="1:257" s="16" customFormat="1" ht="16.5" customHeight="1" thickBot="1" x14ac:dyDescent="0.3">
      <c r="A232" s="14"/>
      <c r="B232" s="247"/>
      <c r="C232" s="248"/>
      <c r="D232" s="117"/>
      <c r="E232" s="205"/>
      <c r="F232" s="206"/>
      <c r="G232" s="114"/>
      <c r="H232" s="114"/>
      <c r="I232" s="205"/>
      <c r="J232" s="271"/>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c r="ID232" s="14"/>
      <c r="IE232" s="14"/>
      <c r="IF232" s="14"/>
      <c r="IG232" s="14"/>
      <c r="IH232" s="14"/>
      <c r="II232" s="14"/>
      <c r="IJ232" s="14"/>
      <c r="IK232" s="14"/>
      <c r="IL232" s="14"/>
      <c r="IM232" s="14"/>
      <c r="IN232" s="14"/>
      <c r="IO232" s="14"/>
      <c r="IP232" s="14"/>
      <c r="IQ232" s="14"/>
      <c r="IR232" s="14"/>
      <c r="IS232" s="14"/>
      <c r="IT232" s="14"/>
      <c r="IU232" s="14"/>
      <c r="IV232" s="14"/>
      <c r="IW232" s="14"/>
    </row>
    <row r="233" spans="1:257" s="16" customFormat="1" ht="16.5" customHeight="1" thickBot="1" x14ac:dyDescent="0.3">
      <c r="A233" s="14"/>
      <c r="B233" s="52"/>
      <c r="C233" s="53"/>
      <c r="D233" s="53"/>
      <c r="E233" s="53"/>
      <c r="F233" s="66" t="s">
        <v>166</v>
      </c>
      <c r="G233" s="49" t="str">
        <f>IF(SUM(G226:G232)=0,"",SUM(G226:G232))</f>
        <v/>
      </c>
      <c r="H233" s="49" t="str">
        <f>IF(SUM(H226:H232)=0,"",SUM(H226:H232))</f>
        <v/>
      </c>
      <c r="I233" s="272"/>
      <c r="J233" s="273"/>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4"/>
      <c r="HG233" s="14"/>
      <c r="HH233" s="14"/>
      <c r="HI233" s="14"/>
      <c r="HJ233" s="14"/>
      <c r="HK233" s="14"/>
      <c r="HL233" s="14"/>
      <c r="HM233" s="14"/>
      <c r="HN233" s="14"/>
      <c r="HO233" s="14"/>
      <c r="HP233" s="14"/>
      <c r="HQ233" s="14"/>
      <c r="HR233" s="14"/>
      <c r="HS233" s="14"/>
      <c r="HT233" s="14"/>
      <c r="HU233" s="14"/>
      <c r="HV233" s="14"/>
      <c r="HW233" s="14"/>
      <c r="HX233" s="14"/>
      <c r="HY233" s="14"/>
      <c r="HZ233" s="14"/>
      <c r="IA233" s="14"/>
      <c r="IB233" s="14"/>
      <c r="IC233" s="14"/>
      <c r="ID233" s="14"/>
      <c r="IE233" s="14"/>
      <c r="IF233" s="14"/>
      <c r="IG233" s="14"/>
      <c r="IH233" s="14"/>
      <c r="II233" s="14"/>
      <c r="IJ233" s="14"/>
      <c r="IK233" s="14"/>
      <c r="IL233" s="14"/>
      <c r="IM233" s="14"/>
      <c r="IN233" s="14"/>
      <c r="IO233" s="14"/>
      <c r="IP233" s="14"/>
      <c r="IQ233" s="14"/>
      <c r="IR233" s="14"/>
      <c r="IS233" s="14"/>
      <c r="IT233" s="14"/>
      <c r="IU233" s="14"/>
      <c r="IV233" s="14"/>
      <c r="IW233" s="14"/>
    </row>
    <row r="234" spans="1:257" ht="16.5" customHeight="1" x14ac:dyDescent="0.25">
      <c r="B234" s="6"/>
      <c r="C234" s="6"/>
      <c r="D234" s="6"/>
      <c r="E234" s="6"/>
      <c r="F234" s="6"/>
      <c r="G234" s="6"/>
      <c r="H234" s="6"/>
      <c r="I234" s="6"/>
      <c r="J234" s="6"/>
    </row>
    <row r="235" spans="1:257" ht="16.5" customHeight="1" thickBot="1" x14ac:dyDescent="0.3">
      <c r="B235" s="6"/>
      <c r="C235" s="6"/>
      <c r="D235" s="6"/>
      <c r="E235" s="6"/>
      <c r="F235" s="6"/>
      <c r="G235" s="6"/>
      <c r="H235" s="6"/>
      <c r="I235" s="6"/>
      <c r="J235" s="6"/>
    </row>
    <row r="236" spans="1:257" s="16" customFormat="1" ht="16.5" customHeight="1" thickBot="1" x14ac:dyDescent="0.3">
      <c r="A236" s="14"/>
      <c r="B236" s="136" t="s">
        <v>82</v>
      </c>
      <c r="C236" s="56"/>
      <c r="D236" s="56"/>
      <c r="E236" s="56"/>
      <c r="F236" s="56"/>
      <c r="G236" s="56"/>
      <c r="H236" s="56"/>
      <c r="I236" s="56"/>
      <c r="J236" s="137"/>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4"/>
      <c r="HG236" s="14"/>
      <c r="HH236" s="14"/>
      <c r="HI236" s="14"/>
      <c r="HJ236" s="14"/>
      <c r="HK236" s="14"/>
      <c r="HL236" s="14"/>
      <c r="HM236" s="14"/>
      <c r="HN236" s="14"/>
      <c r="HO236" s="14"/>
      <c r="HP236" s="14"/>
      <c r="HQ236" s="14"/>
      <c r="HR236" s="14"/>
      <c r="HS236" s="14"/>
      <c r="HT236" s="14"/>
      <c r="HU236" s="14"/>
      <c r="HV236" s="14"/>
      <c r="HW236" s="14"/>
      <c r="HX236" s="14"/>
      <c r="HY236" s="14"/>
      <c r="HZ236" s="14"/>
      <c r="IA236" s="14"/>
      <c r="IB236" s="14"/>
      <c r="IC236" s="14"/>
      <c r="ID236" s="14"/>
      <c r="IE236" s="14"/>
      <c r="IF236" s="14"/>
      <c r="IG236" s="14"/>
      <c r="IH236" s="14"/>
      <c r="II236" s="14"/>
      <c r="IJ236" s="14"/>
      <c r="IK236" s="14"/>
      <c r="IL236" s="14"/>
      <c r="IM236" s="14"/>
      <c r="IN236" s="14"/>
      <c r="IO236" s="14"/>
      <c r="IP236" s="14"/>
      <c r="IQ236" s="14"/>
      <c r="IR236" s="14"/>
      <c r="IS236" s="14"/>
      <c r="IT236" s="14"/>
      <c r="IU236" s="14"/>
      <c r="IV236" s="14"/>
      <c r="IW236" s="14"/>
    </row>
    <row r="237" spans="1:257" s="16" customFormat="1" ht="16.5" customHeight="1" x14ac:dyDescent="0.25">
      <c r="A237" s="14"/>
      <c r="B237" s="38"/>
      <c r="C237" s="21"/>
      <c r="D237" s="77"/>
      <c r="E237" s="21"/>
      <c r="F237" s="71"/>
      <c r="G237" s="72"/>
      <c r="H237" s="144" t="s">
        <v>66</v>
      </c>
      <c r="I237" s="71"/>
      <c r="J237" s="145" t="s">
        <v>54</v>
      </c>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c r="IL237" s="14"/>
      <c r="IM237" s="14"/>
      <c r="IN237" s="14"/>
      <c r="IO237" s="14"/>
      <c r="IP237" s="14"/>
      <c r="IQ237" s="14"/>
      <c r="IR237" s="14"/>
      <c r="IS237" s="14"/>
      <c r="IT237" s="14"/>
      <c r="IU237" s="14"/>
      <c r="IV237" s="14"/>
      <c r="IW237" s="14"/>
    </row>
    <row r="238" spans="1:257" s="16" customFormat="1" ht="16.5" customHeight="1" x14ac:dyDescent="0.25">
      <c r="A238" s="14"/>
      <c r="B238" s="138" t="s">
        <v>48</v>
      </c>
      <c r="C238" s="73"/>
      <c r="D238" s="254" t="s">
        <v>83</v>
      </c>
      <c r="E238" s="255"/>
      <c r="F238" s="256"/>
      <c r="G238" s="74" t="s">
        <v>40</v>
      </c>
      <c r="H238" s="75" t="s">
        <v>57</v>
      </c>
      <c r="I238" s="74" t="s">
        <v>58</v>
      </c>
      <c r="J238" s="146" t="s">
        <v>59</v>
      </c>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c r="ID238" s="14"/>
      <c r="IE238" s="14"/>
      <c r="IF238" s="14"/>
      <c r="IG238" s="14"/>
      <c r="IH238" s="14"/>
      <c r="II238" s="14"/>
      <c r="IJ238" s="14"/>
      <c r="IK238" s="14"/>
      <c r="IL238" s="14"/>
      <c r="IM238" s="14"/>
      <c r="IN238" s="14"/>
      <c r="IO238" s="14"/>
      <c r="IP238" s="14"/>
      <c r="IQ238" s="14"/>
      <c r="IR238" s="14"/>
      <c r="IS238" s="14"/>
      <c r="IT238" s="14"/>
      <c r="IU238" s="14"/>
      <c r="IV238" s="14"/>
      <c r="IW238" s="14"/>
    </row>
    <row r="239" spans="1:257" s="16" customFormat="1" ht="16.5" customHeight="1" x14ac:dyDescent="0.25">
      <c r="A239" s="14"/>
      <c r="B239" s="247"/>
      <c r="C239" s="248"/>
      <c r="D239" s="249"/>
      <c r="E239" s="257"/>
      <c r="F239" s="248"/>
      <c r="G239" s="112"/>
      <c r="H239" s="112"/>
      <c r="I239" s="114"/>
      <c r="J239" s="147"/>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c r="ID239" s="14"/>
      <c r="IE239" s="14"/>
      <c r="IF239" s="14"/>
      <c r="IG239" s="14"/>
      <c r="IH239" s="14"/>
      <c r="II239" s="14"/>
      <c r="IJ239" s="14"/>
      <c r="IK239" s="14"/>
      <c r="IL239" s="14"/>
      <c r="IM239" s="14"/>
      <c r="IN239" s="14"/>
      <c r="IO239" s="14"/>
      <c r="IP239" s="14"/>
      <c r="IQ239" s="14"/>
      <c r="IR239" s="14"/>
      <c r="IS239" s="14"/>
      <c r="IT239" s="14"/>
      <c r="IU239" s="14"/>
      <c r="IV239" s="14"/>
      <c r="IW239" s="14"/>
    </row>
    <row r="240" spans="1:257" s="16" customFormat="1" ht="16.5" customHeight="1" x14ac:dyDescent="0.25">
      <c r="A240" s="14"/>
      <c r="B240" s="247"/>
      <c r="C240" s="248"/>
      <c r="D240" s="249"/>
      <c r="E240" s="257"/>
      <c r="F240" s="248"/>
      <c r="G240" s="112"/>
      <c r="H240" s="112"/>
      <c r="I240" s="114"/>
      <c r="J240" s="147"/>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c r="GJ240" s="14"/>
      <c r="GK240" s="14"/>
      <c r="GL240" s="14"/>
      <c r="GM240" s="14"/>
      <c r="GN240" s="14"/>
      <c r="GO240" s="14"/>
      <c r="GP240" s="14"/>
      <c r="GQ240" s="14"/>
      <c r="GR240" s="14"/>
      <c r="GS240" s="14"/>
      <c r="GT240" s="14"/>
      <c r="GU240" s="14"/>
      <c r="GV240" s="14"/>
      <c r="GW240" s="14"/>
      <c r="GX240" s="14"/>
      <c r="GY240" s="14"/>
      <c r="GZ240" s="14"/>
      <c r="HA240" s="14"/>
      <c r="HB240" s="14"/>
      <c r="HC240" s="14"/>
      <c r="HD240" s="14"/>
      <c r="HE240" s="14"/>
      <c r="HF240" s="14"/>
      <c r="HG240" s="14"/>
      <c r="HH240" s="14"/>
      <c r="HI240" s="14"/>
      <c r="HJ240" s="14"/>
      <c r="HK240" s="14"/>
      <c r="HL240" s="14"/>
      <c r="HM240" s="14"/>
      <c r="HN240" s="14"/>
      <c r="HO240" s="14"/>
      <c r="HP240" s="14"/>
      <c r="HQ240" s="14"/>
      <c r="HR240" s="14"/>
      <c r="HS240" s="14"/>
      <c r="HT240" s="14"/>
      <c r="HU240" s="14"/>
      <c r="HV240" s="14"/>
      <c r="HW240" s="14"/>
      <c r="HX240" s="14"/>
      <c r="HY240" s="14"/>
      <c r="HZ240" s="14"/>
      <c r="IA240" s="14"/>
      <c r="IB240" s="14"/>
      <c r="IC240" s="14"/>
      <c r="ID240" s="14"/>
      <c r="IE240" s="14"/>
      <c r="IF240" s="14"/>
      <c r="IG240" s="14"/>
      <c r="IH240" s="14"/>
      <c r="II240" s="14"/>
      <c r="IJ240" s="14"/>
      <c r="IK240" s="14"/>
      <c r="IL240" s="14"/>
      <c r="IM240" s="14"/>
      <c r="IN240" s="14"/>
      <c r="IO240" s="14"/>
      <c r="IP240" s="14"/>
      <c r="IQ240" s="14"/>
      <c r="IR240" s="14"/>
      <c r="IS240" s="14"/>
      <c r="IT240" s="14"/>
      <c r="IU240" s="14"/>
      <c r="IV240" s="14"/>
      <c r="IW240" s="14"/>
    </row>
    <row r="241" spans="1:257" s="16" customFormat="1" ht="16.5" customHeight="1" x14ac:dyDescent="0.25">
      <c r="A241" s="14"/>
      <c r="B241" s="247"/>
      <c r="C241" s="248"/>
      <c r="D241" s="249"/>
      <c r="E241" s="257"/>
      <c r="F241" s="248"/>
      <c r="G241" s="112"/>
      <c r="H241" s="112"/>
      <c r="I241" s="114"/>
      <c r="J241" s="147"/>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c r="GJ241" s="14"/>
      <c r="GK241" s="14"/>
      <c r="GL241" s="14"/>
      <c r="GM241" s="14"/>
      <c r="GN241" s="14"/>
      <c r="GO241" s="14"/>
      <c r="GP241" s="14"/>
      <c r="GQ241" s="14"/>
      <c r="GR241" s="14"/>
      <c r="GS241" s="14"/>
      <c r="GT241" s="14"/>
      <c r="GU241" s="14"/>
      <c r="GV241" s="14"/>
      <c r="GW241" s="14"/>
      <c r="GX241" s="14"/>
      <c r="GY241" s="14"/>
      <c r="GZ241" s="14"/>
      <c r="HA241" s="14"/>
      <c r="HB241" s="14"/>
      <c r="HC241" s="14"/>
      <c r="HD241" s="14"/>
      <c r="HE241" s="14"/>
      <c r="HF241" s="14"/>
      <c r="HG241" s="14"/>
      <c r="HH241" s="14"/>
      <c r="HI241" s="14"/>
      <c r="HJ241" s="14"/>
      <c r="HK241" s="14"/>
      <c r="HL241" s="14"/>
      <c r="HM241" s="14"/>
      <c r="HN241" s="14"/>
      <c r="HO241" s="14"/>
      <c r="HP241" s="14"/>
      <c r="HQ241" s="14"/>
      <c r="HR241" s="14"/>
      <c r="HS241" s="14"/>
      <c r="HT241" s="14"/>
      <c r="HU241" s="14"/>
      <c r="HV241" s="14"/>
      <c r="HW241" s="14"/>
      <c r="HX241" s="14"/>
      <c r="HY241" s="14"/>
      <c r="HZ241" s="14"/>
      <c r="IA241" s="14"/>
      <c r="IB241" s="14"/>
      <c r="IC241" s="14"/>
      <c r="ID241" s="14"/>
      <c r="IE241" s="14"/>
      <c r="IF241" s="14"/>
      <c r="IG241" s="14"/>
      <c r="IH241" s="14"/>
      <c r="II241" s="14"/>
      <c r="IJ241" s="14"/>
      <c r="IK241" s="14"/>
      <c r="IL241" s="14"/>
      <c r="IM241" s="14"/>
      <c r="IN241" s="14"/>
      <c r="IO241" s="14"/>
      <c r="IP241" s="14"/>
      <c r="IQ241" s="14"/>
      <c r="IR241" s="14"/>
      <c r="IS241" s="14"/>
      <c r="IT241" s="14"/>
      <c r="IU241" s="14"/>
      <c r="IV241" s="14"/>
      <c r="IW241" s="14"/>
    </row>
    <row r="242" spans="1:257" s="16" customFormat="1" ht="16.5" customHeight="1" x14ac:dyDescent="0.25">
      <c r="A242" s="14"/>
      <c r="B242" s="247"/>
      <c r="C242" s="248"/>
      <c r="D242" s="249"/>
      <c r="E242" s="257"/>
      <c r="F242" s="248"/>
      <c r="G242" s="112"/>
      <c r="H242" s="112"/>
      <c r="I242" s="114"/>
      <c r="J242" s="147"/>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c r="GG242" s="14"/>
      <c r="GH242" s="14"/>
      <c r="GI242" s="14"/>
      <c r="GJ242" s="14"/>
      <c r="GK242" s="14"/>
      <c r="GL242" s="14"/>
      <c r="GM242" s="14"/>
      <c r="GN242" s="14"/>
      <c r="GO242" s="14"/>
      <c r="GP242" s="14"/>
      <c r="GQ242" s="14"/>
      <c r="GR242" s="14"/>
      <c r="GS242" s="14"/>
      <c r="GT242" s="14"/>
      <c r="GU242" s="14"/>
      <c r="GV242" s="14"/>
      <c r="GW242" s="14"/>
      <c r="GX242" s="14"/>
      <c r="GY242" s="14"/>
      <c r="GZ242" s="14"/>
      <c r="HA242" s="14"/>
      <c r="HB242" s="14"/>
      <c r="HC242" s="14"/>
      <c r="HD242" s="14"/>
      <c r="HE242" s="14"/>
      <c r="HF242" s="14"/>
      <c r="HG242" s="14"/>
      <c r="HH242" s="14"/>
      <c r="HI242" s="14"/>
      <c r="HJ242" s="14"/>
      <c r="HK242" s="14"/>
      <c r="HL242" s="14"/>
      <c r="HM242" s="14"/>
      <c r="HN242" s="14"/>
      <c r="HO242" s="14"/>
      <c r="HP242" s="14"/>
      <c r="HQ242" s="14"/>
      <c r="HR242" s="14"/>
      <c r="HS242" s="14"/>
      <c r="HT242" s="14"/>
      <c r="HU242" s="14"/>
      <c r="HV242" s="14"/>
      <c r="HW242" s="14"/>
      <c r="HX242" s="14"/>
      <c r="HY242" s="14"/>
      <c r="HZ242" s="14"/>
      <c r="IA242" s="14"/>
      <c r="IB242" s="14"/>
      <c r="IC242" s="14"/>
      <c r="ID242" s="14"/>
      <c r="IE242" s="14"/>
      <c r="IF242" s="14"/>
      <c r="IG242" s="14"/>
      <c r="IH242" s="14"/>
      <c r="II242" s="14"/>
      <c r="IJ242" s="14"/>
      <c r="IK242" s="14"/>
      <c r="IL242" s="14"/>
      <c r="IM242" s="14"/>
      <c r="IN242" s="14"/>
      <c r="IO242" s="14"/>
      <c r="IP242" s="14"/>
      <c r="IQ242" s="14"/>
      <c r="IR242" s="14"/>
      <c r="IS242" s="14"/>
      <c r="IT242" s="14"/>
      <c r="IU242" s="14"/>
      <c r="IV242" s="14"/>
      <c r="IW242" s="14"/>
    </row>
    <row r="243" spans="1:257" s="16" customFormat="1" ht="16.5" customHeight="1" x14ac:dyDescent="0.25">
      <c r="A243" s="14"/>
      <c r="B243" s="247"/>
      <c r="C243" s="248"/>
      <c r="D243" s="249"/>
      <c r="E243" s="257"/>
      <c r="F243" s="248"/>
      <c r="G243" s="112"/>
      <c r="H243" s="112"/>
      <c r="I243" s="114"/>
      <c r="J243" s="147"/>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c r="GG243" s="14"/>
      <c r="GH243" s="14"/>
      <c r="GI243" s="14"/>
      <c r="GJ243" s="14"/>
      <c r="GK243" s="14"/>
      <c r="GL243" s="14"/>
      <c r="GM243" s="14"/>
      <c r="GN243" s="14"/>
      <c r="GO243" s="14"/>
      <c r="GP243" s="14"/>
      <c r="GQ243" s="14"/>
      <c r="GR243" s="14"/>
      <c r="GS243" s="14"/>
      <c r="GT243" s="14"/>
      <c r="GU243" s="14"/>
      <c r="GV243" s="14"/>
      <c r="GW243" s="14"/>
      <c r="GX243" s="14"/>
      <c r="GY243" s="14"/>
      <c r="GZ243" s="14"/>
      <c r="HA243" s="14"/>
      <c r="HB243" s="14"/>
      <c r="HC243" s="14"/>
      <c r="HD243" s="14"/>
      <c r="HE243" s="14"/>
      <c r="HF243" s="14"/>
      <c r="HG243" s="14"/>
      <c r="HH243" s="14"/>
      <c r="HI243" s="14"/>
      <c r="HJ243" s="14"/>
      <c r="HK243" s="14"/>
      <c r="HL243" s="14"/>
      <c r="HM243" s="14"/>
      <c r="HN243" s="14"/>
      <c r="HO243" s="14"/>
      <c r="HP243" s="14"/>
      <c r="HQ243" s="14"/>
      <c r="HR243" s="14"/>
      <c r="HS243" s="14"/>
      <c r="HT243" s="14"/>
      <c r="HU243" s="14"/>
      <c r="HV243" s="14"/>
      <c r="HW243" s="14"/>
      <c r="HX243" s="14"/>
      <c r="HY243" s="14"/>
      <c r="HZ243" s="14"/>
      <c r="IA243" s="14"/>
      <c r="IB243" s="14"/>
      <c r="IC243" s="14"/>
      <c r="ID243" s="14"/>
      <c r="IE243" s="14"/>
      <c r="IF243" s="14"/>
      <c r="IG243" s="14"/>
      <c r="IH243" s="14"/>
      <c r="II243" s="14"/>
      <c r="IJ243" s="14"/>
      <c r="IK243" s="14"/>
      <c r="IL243" s="14"/>
      <c r="IM243" s="14"/>
      <c r="IN243" s="14"/>
      <c r="IO243" s="14"/>
      <c r="IP243" s="14"/>
      <c r="IQ243" s="14"/>
      <c r="IR243" s="14"/>
      <c r="IS243" s="14"/>
      <c r="IT243" s="14"/>
      <c r="IU243" s="14"/>
      <c r="IV243" s="14"/>
      <c r="IW243" s="14"/>
    </row>
    <row r="244" spans="1:257" s="16" customFormat="1" ht="16.5" customHeight="1" x14ac:dyDescent="0.25">
      <c r="A244" s="14"/>
      <c r="B244" s="247"/>
      <c r="C244" s="248"/>
      <c r="D244" s="249"/>
      <c r="E244" s="257"/>
      <c r="F244" s="248"/>
      <c r="G244" s="112"/>
      <c r="H244" s="112"/>
      <c r="I244" s="114"/>
      <c r="J244" s="147"/>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c r="GG244" s="14"/>
      <c r="GH244" s="14"/>
      <c r="GI244" s="14"/>
      <c r="GJ244" s="14"/>
      <c r="GK244" s="14"/>
      <c r="GL244" s="14"/>
      <c r="GM244" s="14"/>
      <c r="GN244" s="14"/>
      <c r="GO244" s="14"/>
      <c r="GP244" s="14"/>
      <c r="GQ244" s="14"/>
      <c r="GR244" s="14"/>
      <c r="GS244" s="14"/>
      <c r="GT244" s="14"/>
      <c r="GU244" s="14"/>
      <c r="GV244" s="14"/>
      <c r="GW244" s="14"/>
      <c r="GX244" s="14"/>
      <c r="GY244" s="14"/>
      <c r="GZ244" s="14"/>
      <c r="HA244" s="14"/>
      <c r="HB244" s="14"/>
      <c r="HC244" s="14"/>
      <c r="HD244" s="14"/>
      <c r="HE244" s="14"/>
      <c r="HF244" s="14"/>
      <c r="HG244" s="14"/>
      <c r="HH244" s="14"/>
      <c r="HI244" s="14"/>
      <c r="HJ244" s="14"/>
      <c r="HK244" s="14"/>
      <c r="HL244" s="14"/>
      <c r="HM244" s="14"/>
      <c r="HN244" s="14"/>
      <c r="HO244" s="14"/>
      <c r="HP244" s="14"/>
      <c r="HQ244" s="14"/>
      <c r="HR244" s="14"/>
      <c r="HS244" s="14"/>
      <c r="HT244" s="14"/>
      <c r="HU244" s="14"/>
      <c r="HV244" s="14"/>
      <c r="HW244" s="14"/>
      <c r="HX244" s="14"/>
      <c r="HY244" s="14"/>
      <c r="HZ244" s="14"/>
      <c r="IA244" s="14"/>
      <c r="IB244" s="14"/>
      <c r="IC244" s="14"/>
      <c r="ID244" s="14"/>
      <c r="IE244" s="14"/>
      <c r="IF244" s="14"/>
      <c r="IG244" s="14"/>
      <c r="IH244" s="14"/>
      <c r="II244" s="14"/>
      <c r="IJ244" s="14"/>
      <c r="IK244" s="14"/>
      <c r="IL244" s="14"/>
      <c r="IM244" s="14"/>
      <c r="IN244" s="14"/>
      <c r="IO244" s="14"/>
      <c r="IP244" s="14"/>
      <c r="IQ244" s="14"/>
      <c r="IR244" s="14"/>
      <c r="IS244" s="14"/>
      <c r="IT244" s="14"/>
      <c r="IU244" s="14"/>
      <c r="IV244" s="14"/>
      <c r="IW244" s="14"/>
    </row>
    <row r="245" spans="1:257" s="16" customFormat="1" ht="16.5" customHeight="1" x14ac:dyDescent="0.25">
      <c r="A245" s="14"/>
      <c r="B245" s="247"/>
      <c r="C245" s="248"/>
      <c r="D245" s="249"/>
      <c r="E245" s="257"/>
      <c r="F245" s="248"/>
      <c r="G245" s="112"/>
      <c r="H245" s="112"/>
      <c r="I245" s="114"/>
      <c r="J245" s="147"/>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4"/>
      <c r="HG245" s="14"/>
      <c r="HH245" s="14"/>
      <c r="HI245" s="14"/>
      <c r="HJ245" s="14"/>
      <c r="HK245" s="14"/>
      <c r="HL245" s="14"/>
      <c r="HM245" s="14"/>
      <c r="HN245" s="14"/>
      <c r="HO245" s="14"/>
      <c r="HP245" s="14"/>
      <c r="HQ245" s="14"/>
      <c r="HR245" s="14"/>
      <c r="HS245" s="14"/>
      <c r="HT245" s="14"/>
      <c r="HU245" s="14"/>
      <c r="HV245" s="14"/>
      <c r="HW245" s="14"/>
      <c r="HX245" s="14"/>
      <c r="HY245" s="14"/>
      <c r="HZ245" s="14"/>
      <c r="IA245" s="14"/>
      <c r="IB245" s="14"/>
      <c r="IC245" s="14"/>
      <c r="ID245" s="14"/>
      <c r="IE245" s="14"/>
      <c r="IF245" s="14"/>
      <c r="IG245" s="14"/>
      <c r="IH245" s="14"/>
      <c r="II245" s="14"/>
      <c r="IJ245" s="14"/>
      <c r="IK245" s="14"/>
      <c r="IL245" s="14"/>
      <c r="IM245" s="14"/>
      <c r="IN245" s="14"/>
      <c r="IO245" s="14"/>
      <c r="IP245" s="14"/>
      <c r="IQ245" s="14"/>
      <c r="IR245" s="14"/>
      <c r="IS245" s="14"/>
      <c r="IT245" s="14"/>
      <c r="IU245" s="14"/>
      <c r="IV245" s="14"/>
      <c r="IW245" s="14"/>
    </row>
    <row r="246" spans="1:257" s="16" customFormat="1" ht="16.5" customHeight="1" x14ac:dyDescent="0.25">
      <c r="A246" s="14"/>
      <c r="B246" s="247"/>
      <c r="C246" s="248"/>
      <c r="D246" s="249"/>
      <c r="E246" s="257"/>
      <c r="F246" s="248"/>
      <c r="G246" s="112"/>
      <c r="H246" s="112"/>
      <c r="I246" s="114"/>
      <c r="J246" s="147"/>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c r="IL246" s="14"/>
      <c r="IM246" s="14"/>
      <c r="IN246" s="14"/>
      <c r="IO246" s="14"/>
      <c r="IP246" s="14"/>
      <c r="IQ246" s="14"/>
      <c r="IR246" s="14"/>
      <c r="IS246" s="14"/>
      <c r="IT246" s="14"/>
      <c r="IU246" s="14"/>
      <c r="IV246" s="14"/>
      <c r="IW246" s="14"/>
    </row>
    <row r="247" spans="1:257" s="16" customFormat="1" ht="16.5" customHeight="1" x14ac:dyDescent="0.25">
      <c r="A247" s="14"/>
      <c r="B247" s="247"/>
      <c r="C247" s="248"/>
      <c r="D247" s="249"/>
      <c r="E247" s="257"/>
      <c r="F247" s="248"/>
      <c r="G247" s="112"/>
      <c r="H247" s="112"/>
      <c r="I247" s="114"/>
      <c r="J247" s="147"/>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c r="GG247" s="14"/>
      <c r="GH247" s="14"/>
      <c r="GI247" s="14"/>
      <c r="GJ247" s="14"/>
      <c r="GK247" s="14"/>
      <c r="GL247" s="14"/>
      <c r="GM247" s="14"/>
      <c r="GN247" s="14"/>
      <c r="GO247" s="14"/>
      <c r="GP247" s="14"/>
      <c r="GQ247" s="14"/>
      <c r="GR247" s="14"/>
      <c r="GS247" s="14"/>
      <c r="GT247" s="14"/>
      <c r="GU247" s="14"/>
      <c r="GV247" s="14"/>
      <c r="GW247" s="14"/>
      <c r="GX247" s="14"/>
      <c r="GY247" s="14"/>
      <c r="GZ247" s="14"/>
      <c r="HA247" s="14"/>
      <c r="HB247" s="14"/>
      <c r="HC247" s="14"/>
      <c r="HD247" s="14"/>
      <c r="HE247" s="14"/>
      <c r="HF247" s="14"/>
      <c r="HG247" s="14"/>
      <c r="HH247" s="14"/>
      <c r="HI247" s="14"/>
      <c r="HJ247" s="14"/>
      <c r="HK247" s="14"/>
      <c r="HL247" s="14"/>
      <c r="HM247" s="14"/>
      <c r="HN247" s="14"/>
      <c r="HO247" s="14"/>
      <c r="HP247" s="14"/>
      <c r="HQ247" s="14"/>
      <c r="HR247" s="14"/>
      <c r="HS247" s="14"/>
      <c r="HT247" s="14"/>
      <c r="HU247" s="14"/>
      <c r="HV247" s="14"/>
      <c r="HW247" s="14"/>
      <c r="HX247" s="14"/>
      <c r="HY247" s="14"/>
      <c r="HZ247" s="14"/>
      <c r="IA247" s="14"/>
      <c r="IB247" s="14"/>
      <c r="IC247" s="14"/>
      <c r="ID247" s="14"/>
      <c r="IE247" s="14"/>
      <c r="IF247" s="14"/>
      <c r="IG247" s="14"/>
      <c r="IH247" s="14"/>
      <c r="II247" s="14"/>
      <c r="IJ247" s="14"/>
      <c r="IK247" s="14"/>
      <c r="IL247" s="14"/>
      <c r="IM247" s="14"/>
      <c r="IN247" s="14"/>
      <c r="IO247" s="14"/>
      <c r="IP247" s="14"/>
      <c r="IQ247" s="14"/>
      <c r="IR247" s="14"/>
      <c r="IS247" s="14"/>
      <c r="IT247" s="14"/>
      <c r="IU247" s="14"/>
      <c r="IV247" s="14"/>
      <c r="IW247" s="14"/>
    </row>
    <row r="248" spans="1:257" s="16" customFormat="1" ht="16.5" customHeight="1" x14ac:dyDescent="0.25">
      <c r="A248" s="14"/>
      <c r="B248" s="247"/>
      <c r="C248" s="248"/>
      <c r="D248" s="249"/>
      <c r="E248" s="257"/>
      <c r="F248" s="248"/>
      <c r="G248" s="112"/>
      <c r="H248" s="112"/>
      <c r="I248" s="114"/>
      <c r="J248" s="147"/>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c r="GG248" s="14"/>
      <c r="GH248" s="14"/>
      <c r="GI248" s="14"/>
      <c r="GJ248" s="14"/>
      <c r="GK248" s="14"/>
      <c r="GL248" s="14"/>
      <c r="GM248" s="14"/>
      <c r="GN248" s="14"/>
      <c r="GO248" s="14"/>
      <c r="GP248" s="14"/>
      <c r="GQ248" s="14"/>
      <c r="GR248" s="14"/>
      <c r="GS248" s="14"/>
      <c r="GT248" s="14"/>
      <c r="GU248" s="14"/>
      <c r="GV248" s="14"/>
      <c r="GW248" s="14"/>
      <c r="GX248" s="14"/>
      <c r="GY248" s="14"/>
      <c r="GZ248" s="14"/>
      <c r="HA248" s="14"/>
      <c r="HB248" s="14"/>
      <c r="HC248" s="14"/>
      <c r="HD248" s="14"/>
      <c r="HE248" s="14"/>
      <c r="HF248" s="14"/>
      <c r="HG248" s="14"/>
      <c r="HH248" s="14"/>
      <c r="HI248" s="14"/>
      <c r="HJ248" s="14"/>
      <c r="HK248" s="14"/>
      <c r="HL248" s="14"/>
      <c r="HM248" s="14"/>
      <c r="HN248" s="14"/>
      <c r="HO248" s="14"/>
      <c r="HP248" s="14"/>
      <c r="HQ248" s="14"/>
      <c r="HR248" s="14"/>
      <c r="HS248" s="14"/>
      <c r="HT248" s="14"/>
      <c r="HU248" s="14"/>
      <c r="HV248" s="14"/>
      <c r="HW248" s="14"/>
      <c r="HX248" s="14"/>
      <c r="HY248" s="14"/>
      <c r="HZ248" s="14"/>
      <c r="IA248" s="14"/>
      <c r="IB248" s="14"/>
      <c r="IC248" s="14"/>
      <c r="ID248" s="14"/>
      <c r="IE248" s="14"/>
      <c r="IF248" s="14"/>
      <c r="IG248" s="14"/>
      <c r="IH248" s="14"/>
      <c r="II248" s="14"/>
      <c r="IJ248" s="14"/>
      <c r="IK248" s="14"/>
      <c r="IL248" s="14"/>
      <c r="IM248" s="14"/>
      <c r="IN248" s="14"/>
      <c r="IO248" s="14"/>
      <c r="IP248" s="14"/>
      <c r="IQ248" s="14"/>
      <c r="IR248" s="14"/>
      <c r="IS248" s="14"/>
      <c r="IT248" s="14"/>
      <c r="IU248" s="14"/>
      <c r="IV248" s="14"/>
      <c r="IW248" s="14"/>
    </row>
    <row r="249" spans="1:257" s="16" customFormat="1" ht="16.5" customHeight="1" x14ac:dyDescent="0.25">
      <c r="A249" s="14"/>
      <c r="B249" s="247"/>
      <c r="C249" s="248"/>
      <c r="D249" s="249"/>
      <c r="E249" s="257"/>
      <c r="F249" s="248"/>
      <c r="G249" s="112"/>
      <c r="H249" s="112"/>
      <c r="I249" s="114"/>
      <c r="J249" s="147"/>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c r="ID249" s="14"/>
      <c r="IE249" s="14"/>
      <c r="IF249" s="14"/>
      <c r="IG249" s="14"/>
      <c r="IH249" s="14"/>
      <c r="II249" s="14"/>
      <c r="IJ249" s="14"/>
      <c r="IK249" s="14"/>
      <c r="IL249" s="14"/>
      <c r="IM249" s="14"/>
      <c r="IN249" s="14"/>
      <c r="IO249" s="14"/>
      <c r="IP249" s="14"/>
      <c r="IQ249" s="14"/>
      <c r="IR249" s="14"/>
      <c r="IS249" s="14"/>
      <c r="IT249" s="14"/>
      <c r="IU249" s="14"/>
      <c r="IV249" s="14"/>
      <c r="IW249" s="14"/>
    </row>
    <row r="250" spans="1:257" s="16" customFormat="1" ht="16.5" customHeight="1" x14ac:dyDescent="0.25">
      <c r="A250" s="14"/>
      <c r="B250" s="247"/>
      <c r="C250" s="248"/>
      <c r="D250" s="249"/>
      <c r="E250" s="257"/>
      <c r="F250" s="248"/>
      <c r="G250" s="112"/>
      <c r="H250" s="112"/>
      <c r="I250" s="114"/>
      <c r="J250" s="147"/>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c r="GJ250" s="14"/>
      <c r="GK250" s="14"/>
      <c r="GL250" s="14"/>
      <c r="GM250" s="14"/>
      <c r="GN250" s="14"/>
      <c r="GO250" s="14"/>
      <c r="GP250" s="14"/>
      <c r="GQ250" s="14"/>
      <c r="GR250" s="14"/>
      <c r="GS250" s="14"/>
      <c r="GT250" s="14"/>
      <c r="GU250" s="14"/>
      <c r="GV250" s="14"/>
      <c r="GW250" s="14"/>
      <c r="GX250" s="14"/>
      <c r="GY250" s="14"/>
      <c r="GZ250" s="14"/>
      <c r="HA250" s="14"/>
      <c r="HB250" s="14"/>
      <c r="HC250" s="14"/>
      <c r="HD250" s="14"/>
      <c r="HE250" s="14"/>
      <c r="HF250" s="14"/>
      <c r="HG250" s="14"/>
      <c r="HH250" s="14"/>
      <c r="HI250" s="14"/>
      <c r="HJ250" s="14"/>
      <c r="HK250" s="14"/>
      <c r="HL250" s="14"/>
      <c r="HM250" s="14"/>
      <c r="HN250" s="14"/>
      <c r="HO250" s="14"/>
      <c r="HP250" s="14"/>
      <c r="HQ250" s="14"/>
      <c r="HR250" s="14"/>
      <c r="HS250" s="14"/>
      <c r="HT250" s="14"/>
      <c r="HU250" s="14"/>
      <c r="HV250" s="14"/>
      <c r="HW250" s="14"/>
      <c r="HX250" s="14"/>
      <c r="HY250" s="14"/>
      <c r="HZ250" s="14"/>
      <c r="IA250" s="14"/>
      <c r="IB250" s="14"/>
      <c r="IC250" s="14"/>
      <c r="ID250" s="14"/>
      <c r="IE250" s="14"/>
      <c r="IF250" s="14"/>
      <c r="IG250" s="14"/>
      <c r="IH250" s="14"/>
      <c r="II250" s="14"/>
      <c r="IJ250" s="14"/>
      <c r="IK250" s="14"/>
      <c r="IL250" s="14"/>
      <c r="IM250" s="14"/>
      <c r="IN250" s="14"/>
      <c r="IO250" s="14"/>
      <c r="IP250" s="14"/>
      <c r="IQ250" s="14"/>
      <c r="IR250" s="14"/>
      <c r="IS250" s="14"/>
      <c r="IT250" s="14"/>
      <c r="IU250" s="14"/>
      <c r="IV250" s="14"/>
      <c r="IW250" s="14"/>
    </row>
    <row r="251" spans="1:257" s="16" customFormat="1" ht="16.5" customHeight="1" x14ac:dyDescent="0.25">
      <c r="A251" s="14"/>
      <c r="B251" s="247"/>
      <c r="C251" s="248"/>
      <c r="D251" s="249"/>
      <c r="E251" s="257"/>
      <c r="F251" s="248"/>
      <c r="G251" s="112"/>
      <c r="H251" s="112"/>
      <c r="I251" s="114"/>
      <c r="J251" s="147"/>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c r="GG251" s="14"/>
      <c r="GH251" s="14"/>
      <c r="GI251" s="14"/>
      <c r="GJ251" s="14"/>
      <c r="GK251" s="14"/>
      <c r="GL251" s="14"/>
      <c r="GM251" s="14"/>
      <c r="GN251" s="14"/>
      <c r="GO251" s="14"/>
      <c r="GP251" s="14"/>
      <c r="GQ251" s="14"/>
      <c r="GR251" s="14"/>
      <c r="GS251" s="14"/>
      <c r="GT251" s="14"/>
      <c r="GU251" s="14"/>
      <c r="GV251" s="14"/>
      <c r="GW251" s="14"/>
      <c r="GX251" s="14"/>
      <c r="GY251" s="14"/>
      <c r="GZ251" s="14"/>
      <c r="HA251" s="14"/>
      <c r="HB251" s="14"/>
      <c r="HC251" s="14"/>
      <c r="HD251" s="14"/>
      <c r="HE251" s="14"/>
      <c r="HF251" s="14"/>
      <c r="HG251" s="14"/>
      <c r="HH251" s="14"/>
      <c r="HI251" s="14"/>
      <c r="HJ251" s="14"/>
      <c r="HK251" s="14"/>
      <c r="HL251" s="14"/>
      <c r="HM251" s="14"/>
      <c r="HN251" s="14"/>
      <c r="HO251" s="14"/>
      <c r="HP251" s="14"/>
      <c r="HQ251" s="14"/>
      <c r="HR251" s="14"/>
      <c r="HS251" s="14"/>
      <c r="HT251" s="14"/>
      <c r="HU251" s="14"/>
      <c r="HV251" s="14"/>
      <c r="HW251" s="14"/>
      <c r="HX251" s="14"/>
      <c r="HY251" s="14"/>
      <c r="HZ251" s="14"/>
      <c r="IA251" s="14"/>
      <c r="IB251" s="14"/>
      <c r="IC251" s="14"/>
      <c r="ID251" s="14"/>
      <c r="IE251" s="14"/>
      <c r="IF251" s="14"/>
      <c r="IG251" s="14"/>
      <c r="IH251" s="14"/>
      <c r="II251" s="14"/>
      <c r="IJ251" s="14"/>
      <c r="IK251" s="14"/>
      <c r="IL251" s="14"/>
      <c r="IM251" s="14"/>
      <c r="IN251" s="14"/>
      <c r="IO251" s="14"/>
      <c r="IP251" s="14"/>
      <c r="IQ251" s="14"/>
      <c r="IR251" s="14"/>
      <c r="IS251" s="14"/>
      <c r="IT251" s="14"/>
      <c r="IU251" s="14"/>
      <c r="IV251" s="14"/>
      <c r="IW251" s="14"/>
    </row>
    <row r="252" spans="1:257" s="16" customFormat="1" ht="16.5" customHeight="1" x14ac:dyDescent="0.25">
      <c r="A252" s="14"/>
      <c r="B252" s="247"/>
      <c r="C252" s="248"/>
      <c r="D252" s="249"/>
      <c r="E252" s="257"/>
      <c r="F252" s="248"/>
      <c r="G252" s="112"/>
      <c r="H252" s="112"/>
      <c r="I252" s="114"/>
      <c r="J252" s="147"/>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c r="GJ252" s="14"/>
      <c r="GK252" s="14"/>
      <c r="GL252" s="14"/>
      <c r="GM252" s="14"/>
      <c r="GN252" s="14"/>
      <c r="GO252" s="14"/>
      <c r="GP252" s="14"/>
      <c r="GQ252" s="14"/>
      <c r="GR252" s="14"/>
      <c r="GS252" s="14"/>
      <c r="GT252" s="14"/>
      <c r="GU252" s="14"/>
      <c r="GV252" s="14"/>
      <c r="GW252" s="14"/>
      <c r="GX252" s="14"/>
      <c r="GY252" s="14"/>
      <c r="GZ252" s="14"/>
      <c r="HA252" s="14"/>
      <c r="HB252" s="14"/>
      <c r="HC252" s="14"/>
      <c r="HD252" s="14"/>
      <c r="HE252" s="14"/>
      <c r="HF252" s="14"/>
      <c r="HG252" s="14"/>
      <c r="HH252" s="14"/>
      <c r="HI252" s="14"/>
      <c r="HJ252" s="14"/>
      <c r="HK252" s="14"/>
      <c r="HL252" s="14"/>
      <c r="HM252" s="14"/>
      <c r="HN252" s="14"/>
      <c r="HO252" s="14"/>
      <c r="HP252" s="14"/>
      <c r="HQ252" s="14"/>
      <c r="HR252" s="14"/>
      <c r="HS252" s="14"/>
      <c r="HT252" s="14"/>
      <c r="HU252" s="14"/>
      <c r="HV252" s="14"/>
      <c r="HW252" s="14"/>
      <c r="HX252" s="14"/>
      <c r="HY252" s="14"/>
      <c r="HZ252" s="14"/>
      <c r="IA252" s="14"/>
      <c r="IB252" s="14"/>
      <c r="IC252" s="14"/>
      <c r="ID252" s="14"/>
      <c r="IE252" s="14"/>
      <c r="IF252" s="14"/>
      <c r="IG252" s="14"/>
      <c r="IH252" s="14"/>
      <c r="II252" s="14"/>
      <c r="IJ252" s="14"/>
      <c r="IK252" s="14"/>
      <c r="IL252" s="14"/>
      <c r="IM252" s="14"/>
      <c r="IN252" s="14"/>
      <c r="IO252" s="14"/>
      <c r="IP252" s="14"/>
      <c r="IQ252" s="14"/>
      <c r="IR252" s="14"/>
      <c r="IS252" s="14"/>
      <c r="IT252" s="14"/>
      <c r="IU252" s="14"/>
      <c r="IV252" s="14"/>
      <c r="IW252" s="14"/>
    </row>
    <row r="253" spans="1:257" s="16" customFormat="1" ht="16.5" customHeight="1" x14ac:dyDescent="0.25">
      <c r="A253" s="14"/>
      <c r="B253" s="247"/>
      <c r="C253" s="248"/>
      <c r="D253" s="249"/>
      <c r="E253" s="257"/>
      <c r="F253" s="248"/>
      <c r="G253" s="112"/>
      <c r="H253" s="112"/>
      <c r="I253" s="114"/>
      <c r="J253" s="147"/>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c r="GG253" s="14"/>
      <c r="GH253" s="14"/>
      <c r="GI253" s="14"/>
      <c r="GJ253" s="14"/>
      <c r="GK253" s="14"/>
      <c r="GL253" s="14"/>
      <c r="GM253" s="14"/>
      <c r="GN253" s="14"/>
      <c r="GO253" s="14"/>
      <c r="GP253" s="14"/>
      <c r="GQ253" s="14"/>
      <c r="GR253" s="14"/>
      <c r="GS253" s="14"/>
      <c r="GT253" s="14"/>
      <c r="GU253" s="14"/>
      <c r="GV253" s="14"/>
      <c r="GW253" s="14"/>
      <c r="GX253" s="14"/>
      <c r="GY253" s="14"/>
      <c r="GZ253" s="14"/>
      <c r="HA253" s="14"/>
      <c r="HB253" s="14"/>
      <c r="HC253" s="14"/>
      <c r="HD253" s="14"/>
      <c r="HE253" s="14"/>
      <c r="HF253" s="14"/>
      <c r="HG253" s="14"/>
      <c r="HH253" s="14"/>
      <c r="HI253" s="14"/>
      <c r="HJ253" s="14"/>
      <c r="HK253" s="14"/>
      <c r="HL253" s="14"/>
      <c r="HM253" s="14"/>
      <c r="HN253" s="14"/>
      <c r="HO253" s="14"/>
      <c r="HP253" s="14"/>
      <c r="HQ253" s="14"/>
      <c r="HR253" s="14"/>
      <c r="HS253" s="14"/>
      <c r="HT253" s="14"/>
      <c r="HU253" s="14"/>
      <c r="HV253" s="14"/>
      <c r="HW253" s="14"/>
      <c r="HX253" s="14"/>
      <c r="HY253" s="14"/>
      <c r="HZ253" s="14"/>
      <c r="IA253" s="14"/>
      <c r="IB253" s="14"/>
      <c r="IC253" s="14"/>
      <c r="ID253" s="14"/>
      <c r="IE253" s="14"/>
      <c r="IF253" s="14"/>
      <c r="IG253" s="14"/>
      <c r="IH253" s="14"/>
      <c r="II253" s="14"/>
      <c r="IJ253" s="14"/>
      <c r="IK253" s="14"/>
      <c r="IL253" s="14"/>
      <c r="IM253" s="14"/>
      <c r="IN253" s="14"/>
      <c r="IO253" s="14"/>
      <c r="IP253" s="14"/>
      <c r="IQ253" s="14"/>
      <c r="IR253" s="14"/>
      <c r="IS253" s="14"/>
      <c r="IT253" s="14"/>
      <c r="IU253" s="14"/>
      <c r="IV253" s="14"/>
      <c r="IW253" s="14"/>
    </row>
    <row r="254" spans="1:257" s="16" customFormat="1" ht="16.5" customHeight="1" x14ac:dyDescent="0.25">
      <c r="A254" s="14"/>
      <c r="B254" s="247"/>
      <c r="C254" s="248"/>
      <c r="D254" s="249"/>
      <c r="E254" s="257"/>
      <c r="F254" s="248"/>
      <c r="G254" s="112"/>
      <c r="H254" s="112"/>
      <c r="I254" s="114"/>
      <c r="J254" s="147"/>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4"/>
      <c r="HG254" s="14"/>
      <c r="HH254" s="14"/>
      <c r="HI254" s="14"/>
      <c r="HJ254" s="14"/>
      <c r="HK254" s="14"/>
      <c r="HL254" s="14"/>
      <c r="HM254" s="14"/>
      <c r="HN254" s="14"/>
      <c r="HO254" s="14"/>
      <c r="HP254" s="14"/>
      <c r="HQ254" s="14"/>
      <c r="HR254" s="14"/>
      <c r="HS254" s="14"/>
      <c r="HT254" s="14"/>
      <c r="HU254" s="14"/>
      <c r="HV254" s="14"/>
      <c r="HW254" s="14"/>
      <c r="HX254" s="14"/>
      <c r="HY254" s="14"/>
      <c r="HZ254" s="14"/>
      <c r="IA254" s="14"/>
      <c r="IB254" s="14"/>
      <c r="IC254" s="14"/>
      <c r="ID254" s="14"/>
      <c r="IE254" s="14"/>
      <c r="IF254" s="14"/>
      <c r="IG254" s="14"/>
      <c r="IH254" s="14"/>
      <c r="II254" s="14"/>
      <c r="IJ254" s="14"/>
      <c r="IK254" s="14"/>
      <c r="IL254" s="14"/>
      <c r="IM254" s="14"/>
      <c r="IN254" s="14"/>
      <c r="IO254" s="14"/>
      <c r="IP254" s="14"/>
      <c r="IQ254" s="14"/>
      <c r="IR254" s="14"/>
      <c r="IS254" s="14"/>
      <c r="IT254" s="14"/>
      <c r="IU254" s="14"/>
      <c r="IV254" s="14"/>
      <c r="IW254" s="14"/>
    </row>
    <row r="255" spans="1:257" s="16" customFormat="1" ht="16.5" customHeight="1" x14ac:dyDescent="0.25">
      <c r="A255" s="14"/>
      <c r="B255" s="247"/>
      <c r="C255" s="248"/>
      <c r="D255" s="249"/>
      <c r="E255" s="257"/>
      <c r="F255" s="248"/>
      <c r="G255" s="112"/>
      <c r="H255" s="112"/>
      <c r="I255" s="114"/>
      <c r="J255" s="147"/>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4"/>
      <c r="HG255" s="14"/>
      <c r="HH255" s="14"/>
      <c r="HI255" s="14"/>
      <c r="HJ255" s="14"/>
      <c r="HK255" s="14"/>
      <c r="HL255" s="14"/>
      <c r="HM255" s="14"/>
      <c r="HN255" s="14"/>
      <c r="HO255" s="14"/>
      <c r="HP255" s="14"/>
      <c r="HQ255" s="14"/>
      <c r="HR255" s="14"/>
      <c r="HS255" s="14"/>
      <c r="HT255" s="14"/>
      <c r="HU255" s="14"/>
      <c r="HV255" s="14"/>
      <c r="HW255" s="14"/>
      <c r="HX255" s="14"/>
      <c r="HY255" s="14"/>
      <c r="HZ255" s="14"/>
      <c r="IA255" s="14"/>
      <c r="IB255" s="14"/>
      <c r="IC255" s="14"/>
      <c r="ID255" s="14"/>
      <c r="IE255" s="14"/>
      <c r="IF255" s="14"/>
      <c r="IG255" s="14"/>
      <c r="IH255" s="14"/>
      <c r="II255" s="14"/>
      <c r="IJ255" s="14"/>
      <c r="IK255" s="14"/>
      <c r="IL255" s="14"/>
      <c r="IM255" s="14"/>
      <c r="IN255" s="14"/>
      <c r="IO255" s="14"/>
      <c r="IP255" s="14"/>
      <c r="IQ255" s="14"/>
      <c r="IR255" s="14"/>
      <c r="IS255" s="14"/>
      <c r="IT255" s="14"/>
      <c r="IU255" s="14"/>
      <c r="IV255" s="14"/>
      <c r="IW255" s="14"/>
    </row>
    <row r="256" spans="1:257" s="16" customFormat="1" ht="16.5" customHeight="1" x14ac:dyDescent="0.25">
      <c r="A256" s="14"/>
      <c r="B256" s="247"/>
      <c r="C256" s="248"/>
      <c r="D256" s="249"/>
      <c r="E256" s="257"/>
      <c r="F256" s="248"/>
      <c r="G256" s="112"/>
      <c r="H256" s="112"/>
      <c r="I256" s="114"/>
      <c r="J256" s="147"/>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4"/>
      <c r="HG256" s="14"/>
      <c r="HH256" s="14"/>
      <c r="HI256" s="14"/>
      <c r="HJ256" s="14"/>
      <c r="HK256" s="14"/>
      <c r="HL256" s="14"/>
      <c r="HM256" s="14"/>
      <c r="HN256" s="14"/>
      <c r="HO256" s="14"/>
      <c r="HP256" s="14"/>
      <c r="HQ256" s="14"/>
      <c r="HR256" s="14"/>
      <c r="HS256" s="14"/>
      <c r="HT256" s="14"/>
      <c r="HU256" s="14"/>
      <c r="HV256" s="14"/>
      <c r="HW256" s="14"/>
      <c r="HX256" s="14"/>
      <c r="HY256" s="14"/>
      <c r="HZ256" s="14"/>
      <c r="IA256" s="14"/>
      <c r="IB256" s="14"/>
      <c r="IC256" s="14"/>
      <c r="ID256" s="14"/>
      <c r="IE256" s="14"/>
      <c r="IF256" s="14"/>
      <c r="IG256" s="14"/>
      <c r="IH256" s="14"/>
      <c r="II256" s="14"/>
      <c r="IJ256" s="14"/>
      <c r="IK256" s="14"/>
      <c r="IL256" s="14"/>
      <c r="IM256" s="14"/>
      <c r="IN256" s="14"/>
      <c r="IO256" s="14"/>
      <c r="IP256" s="14"/>
      <c r="IQ256" s="14"/>
      <c r="IR256" s="14"/>
      <c r="IS256" s="14"/>
      <c r="IT256" s="14"/>
      <c r="IU256" s="14"/>
      <c r="IV256" s="14"/>
      <c r="IW256" s="14"/>
    </row>
    <row r="257" spans="1:257" s="16" customFormat="1" ht="16.5" customHeight="1" x14ac:dyDescent="0.25">
      <c r="A257" s="14"/>
      <c r="B257" s="247"/>
      <c r="C257" s="248"/>
      <c r="D257" s="249"/>
      <c r="E257" s="257"/>
      <c r="F257" s="248"/>
      <c r="G257" s="112"/>
      <c r="H257" s="112"/>
      <c r="I257" s="114"/>
      <c r="J257" s="147"/>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c r="IE257" s="14"/>
      <c r="IF257" s="14"/>
      <c r="IG257" s="14"/>
      <c r="IH257" s="14"/>
      <c r="II257" s="14"/>
      <c r="IJ257" s="14"/>
      <c r="IK257" s="14"/>
      <c r="IL257" s="14"/>
      <c r="IM257" s="14"/>
      <c r="IN257" s="14"/>
      <c r="IO257" s="14"/>
      <c r="IP257" s="14"/>
      <c r="IQ257" s="14"/>
      <c r="IR257" s="14"/>
      <c r="IS257" s="14"/>
      <c r="IT257" s="14"/>
      <c r="IU257" s="14"/>
      <c r="IV257" s="14"/>
      <c r="IW257" s="14"/>
    </row>
    <row r="258" spans="1:257" s="16" customFormat="1" ht="16.5" customHeight="1" x14ac:dyDescent="0.25">
      <c r="A258" s="14"/>
      <c r="B258" s="247"/>
      <c r="C258" s="248"/>
      <c r="D258" s="249"/>
      <c r="E258" s="257"/>
      <c r="F258" s="248"/>
      <c r="G258" s="112"/>
      <c r="H258" s="112"/>
      <c r="I258" s="114"/>
      <c r="J258" s="147"/>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4"/>
      <c r="HG258" s="14"/>
      <c r="HH258" s="14"/>
      <c r="HI258" s="14"/>
      <c r="HJ258" s="14"/>
      <c r="HK258" s="14"/>
      <c r="HL258" s="14"/>
      <c r="HM258" s="14"/>
      <c r="HN258" s="14"/>
      <c r="HO258" s="14"/>
      <c r="HP258" s="14"/>
      <c r="HQ258" s="14"/>
      <c r="HR258" s="14"/>
      <c r="HS258" s="14"/>
      <c r="HT258" s="14"/>
      <c r="HU258" s="14"/>
      <c r="HV258" s="14"/>
      <c r="HW258" s="14"/>
      <c r="HX258" s="14"/>
      <c r="HY258" s="14"/>
      <c r="HZ258" s="14"/>
      <c r="IA258" s="14"/>
      <c r="IB258" s="14"/>
      <c r="IC258" s="14"/>
      <c r="ID258" s="14"/>
      <c r="IE258" s="14"/>
      <c r="IF258" s="14"/>
      <c r="IG258" s="14"/>
      <c r="IH258" s="14"/>
      <c r="II258" s="14"/>
      <c r="IJ258" s="14"/>
      <c r="IK258" s="14"/>
      <c r="IL258" s="14"/>
      <c r="IM258" s="14"/>
      <c r="IN258" s="14"/>
      <c r="IO258" s="14"/>
      <c r="IP258" s="14"/>
      <c r="IQ258" s="14"/>
      <c r="IR258" s="14"/>
      <c r="IS258" s="14"/>
      <c r="IT258" s="14"/>
      <c r="IU258" s="14"/>
      <c r="IV258" s="14"/>
      <c r="IW258" s="14"/>
    </row>
    <row r="259" spans="1:257" s="16" customFormat="1" ht="16.5" customHeight="1" x14ac:dyDescent="0.25">
      <c r="A259" s="14"/>
      <c r="B259" s="247"/>
      <c r="C259" s="248"/>
      <c r="D259" s="249"/>
      <c r="E259" s="257"/>
      <c r="F259" s="248"/>
      <c r="G259" s="112"/>
      <c r="H259" s="112"/>
      <c r="I259" s="114"/>
      <c r="J259" s="147"/>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4"/>
      <c r="HG259" s="14"/>
      <c r="HH259" s="14"/>
      <c r="HI259" s="14"/>
      <c r="HJ259" s="14"/>
      <c r="HK259" s="14"/>
      <c r="HL259" s="14"/>
      <c r="HM259" s="14"/>
      <c r="HN259" s="14"/>
      <c r="HO259" s="14"/>
      <c r="HP259" s="14"/>
      <c r="HQ259" s="14"/>
      <c r="HR259" s="14"/>
      <c r="HS259" s="14"/>
      <c r="HT259" s="14"/>
      <c r="HU259" s="14"/>
      <c r="HV259" s="14"/>
      <c r="HW259" s="14"/>
      <c r="HX259" s="14"/>
      <c r="HY259" s="14"/>
      <c r="HZ259" s="14"/>
      <c r="IA259" s="14"/>
      <c r="IB259" s="14"/>
      <c r="IC259" s="14"/>
      <c r="ID259" s="14"/>
      <c r="IE259" s="14"/>
      <c r="IF259" s="14"/>
      <c r="IG259" s="14"/>
      <c r="IH259" s="14"/>
      <c r="II259" s="14"/>
      <c r="IJ259" s="14"/>
      <c r="IK259" s="14"/>
      <c r="IL259" s="14"/>
      <c r="IM259" s="14"/>
      <c r="IN259" s="14"/>
      <c r="IO259" s="14"/>
      <c r="IP259" s="14"/>
      <c r="IQ259" s="14"/>
      <c r="IR259" s="14"/>
      <c r="IS259" s="14"/>
      <c r="IT259" s="14"/>
      <c r="IU259" s="14"/>
      <c r="IV259" s="14"/>
      <c r="IW259" s="14"/>
    </row>
    <row r="260" spans="1:257" s="16" customFormat="1" ht="16.5" customHeight="1" x14ac:dyDescent="0.25">
      <c r="A260" s="14"/>
      <c r="B260" s="247"/>
      <c r="C260" s="248"/>
      <c r="D260" s="249"/>
      <c r="E260" s="257"/>
      <c r="F260" s="248"/>
      <c r="G260" s="112"/>
      <c r="H260" s="112"/>
      <c r="I260" s="114"/>
      <c r="J260" s="147"/>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c r="EW260" s="14"/>
      <c r="EX260" s="14"/>
      <c r="EY260" s="14"/>
      <c r="EZ260" s="14"/>
      <c r="FA260" s="14"/>
      <c r="FB260" s="14"/>
      <c r="FC260" s="14"/>
      <c r="FD260" s="14"/>
      <c r="FE260" s="14"/>
      <c r="FF260" s="14"/>
      <c r="FG260" s="14"/>
      <c r="FH260" s="14"/>
      <c r="FI260" s="14"/>
      <c r="FJ260" s="14"/>
      <c r="FK260" s="14"/>
      <c r="FL260" s="14"/>
      <c r="FM260" s="14"/>
      <c r="FN260" s="14"/>
      <c r="FO260" s="14"/>
      <c r="FP260" s="14"/>
      <c r="FQ260" s="14"/>
      <c r="FR260" s="14"/>
      <c r="FS260" s="14"/>
      <c r="FT260" s="14"/>
      <c r="FU260" s="14"/>
      <c r="FV260" s="14"/>
      <c r="FW260" s="14"/>
      <c r="FX260" s="14"/>
      <c r="FY260" s="14"/>
      <c r="FZ260" s="14"/>
      <c r="GA260" s="14"/>
      <c r="GB260" s="14"/>
      <c r="GC260" s="14"/>
      <c r="GD260" s="14"/>
      <c r="GE260" s="14"/>
      <c r="GF260" s="14"/>
      <c r="GG260" s="14"/>
      <c r="GH260" s="14"/>
      <c r="GI260" s="14"/>
      <c r="GJ260" s="14"/>
      <c r="GK260" s="14"/>
      <c r="GL260" s="14"/>
      <c r="GM260" s="14"/>
      <c r="GN260" s="14"/>
      <c r="GO260" s="14"/>
      <c r="GP260" s="14"/>
      <c r="GQ260" s="14"/>
      <c r="GR260" s="14"/>
      <c r="GS260" s="14"/>
      <c r="GT260" s="14"/>
      <c r="GU260" s="14"/>
      <c r="GV260" s="14"/>
      <c r="GW260" s="14"/>
      <c r="GX260" s="14"/>
      <c r="GY260" s="14"/>
      <c r="GZ260" s="14"/>
      <c r="HA260" s="14"/>
      <c r="HB260" s="14"/>
      <c r="HC260" s="14"/>
      <c r="HD260" s="14"/>
      <c r="HE260" s="14"/>
      <c r="HF260" s="14"/>
      <c r="HG260" s="14"/>
      <c r="HH260" s="14"/>
      <c r="HI260" s="14"/>
      <c r="HJ260" s="14"/>
      <c r="HK260" s="14"/>
      <c r="HL260" s="14"/>
      <c r="HM260" s="14"/>
      <c r="HN260" s="14"/>
      <c r="HO260" s="14"/>
      <c r="HP260" s="14"/>
      <c r="HQ260" s="14"/>
      <c r="HR260" s="14"/>
      <c r="HS260" s="14"/>
      <c r="HT260" s="14"/>
      <c r="HU260" s="14"/>
      <c r="HV260" s="14"/>
      <c r="HW260" s="14"/>
      <c r="HX260" s="14"/>
      <c r="HY260" s="14"/>
      <c r="HZ260" s="14"/>
      <c r="IA260" s="14"/>
      <c r="IB260" s="14"/>
      <c r="IC260" s="14"/>
      <c r="ID260" s="14"/>
      <c r="IE260" s="14"/>
      <c r="IF260" s="14"/>
      <c r="IG260" s="14"/>
      <c r="IH260" s="14"/>
      <c r="II260" s="14"/>
      <c r="IJ260" s="14"/>
      <c r="IK260" s="14"/>
      <c r="IL260" s="14"/>
      <c r="IM260" s="14"/>
      <c r="IN260" s="14"/>
      <c r="IO260" s="14"/>
      <c r="IP260" s="14"/>
      <c r="IQ260" s="14"/>
      <c r="IR260" s="14"/>
      <c r="IS260" s="14"/>
      <c r="IT260" s="14"/>
      <c r="IU260" s="14"/>
      <c r="IV260" s="14"/>
      <c r="IW260" s="14"/>
    </row>
    <row r="261" spans="1:257" s="16" customFormat="1" ht="16.5" customHeight="1" x14ac:dyDescent="0.25">
      <c r="A261" s="14"/>
      <c r="B261" s="247"/>
      <c r="C261" s="248"/>
      <c r="D261" s="249"/>
      <c r="E261" s="257"/>
      <c r="F261" s="248"/>
      <c r="G261" s="112"/>
      <c r="H261" s="112"/>
      <c r="I261" s="114"/>
      <c r="J261" s="147"/>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c r="GG261" s="14"/>
      <c r="GH261" s="14"/>
      <c r="GI261" s="14"/>
      <c r="GJ261" s="14"/>
      <c r="GK261" s="14"/>
      <c r="GL261" s="14"/>
      <c r="GM261" s="14"/>
      <c r="GN261" s="14"/>
      <c r="GO261" s="14"/>
      <c r="GP261" s="14"/>
      <c r="GQ261" s="14"/>
      <c r="GR261" s="14"/>
      <c r="GS261" s="14"/>
      <c r="GT261" s="14"/>
      <c r="GU261" s="14"/>
      <c r="GV261" s="14"/>
      <c r="GW261" s="14"/>
      <c r="GX261" s="14"/>
      <c r="GY261" s="14"/>
      <c r="GZ261" s="14"/>
      <c r="HA261" s="14"/>
      <c r="HB261" s="14"/>
      <c r="HC261" s="14"/>
      <c r="HD261" s="14"/>
      <c r="HE261" s="14"/>
      <c r="HF261" s="14"/>
      <c r="HG261" s="14"/>
      <c r="HH261" s="14"/>
      <c r="HI261" s="14"/>
      <c r="HJ261" s="14"/>
      <c r="HK261" s="14"/>
      <c r="HL261" s="14"/>
      <c r="HM261" s="14"/>
      <c r="HN261" s="14"/>
      <c r="HO261" s="14"/>
      <c r="HP261" s="14"/>
      <c r="HQ261" s="14"/>
      <c r="HR261" s="14"/>
      <c r="HS261" s="14"/>
      <c r="HT261" s="14"/>
      <c r="HU261" s="14"/>
      <c r="HV261" s="14"/>
      <c r="HW261" s="14"/>
      <c r="HX261" s="14"/>
      <c r="HY261" s="14"/>
      <c r="HZ261" s="14"/>
      <c r="IA261" s="14"/>
      <c r="IB261" s="14"/>
      <c r="IC261" s="14"/>
      <c r="ID261" s="14"/>
      <c r="IE261" s="14"/>
      <c r="IF261" s="14"/>
      <c r="IG261" s="14"/>
      <c r="IH261" s="14"/>
      <c r="II261" s="14"/>
      <c r="IJ261" s="14"/>
      <c r="IK261" s="14"/>
      <c r="IL261" s="14"/>
      <c r="IM261" s="14"/>
      <c r="IN261" s="14"/>
      <c r="IO261" s="14"/>
      <c r="IP261" s="14"/>
      <c r="IQ261" s="14"/>
      <c r="IR261" s="14"/>
      <c r="IS261" s="14"/>
      <c r="IT261" s="14"/>
      <c r="IU261" s="14"/>
      <c r="IV261" s="14"/>
      <c r="IW261" s="14"/>
    </row>
    <row r="262" spans="1:257" s="16" customFormat="1" ht="16.5" customHeight="1" x14ac:dyDescent="0.25">
      <c r="A262" s="14"/>
      <c r="B262" s="247"/>
      <c r="C262" s="248"/>
      <c r="D262" s="249"/>
      <c r="E262" s="257"/>
      <c r="F262" s="248"/>
      <c r="G262" s="112"/>
      <c r="H262" s="112"/>
      <c r="I262" s="114"/>
      <c r="J262" s="147"/>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4"/>
      <c r="HG262" s="14"/>
      <c r="HH262" s="14"/>
      <c r="HI262" s="14"/>
      <c r="HJ262" s="14"/>
      <c r="HK262" s="14"/>
      <c r="HL262" s="14"/>
      <c r="HM262" s="14"/>
      <c r="HN262" s="14"/>
      <c r="HO262" s="14"/>
      <c r="HP262" s="14"/>
      <c r="HQ262" s="14"/>
      <c r="HR262" s="14"/>
      <c r="HS262" s="14"/>
      <c r="HT262" s="14"/>
      <c r="HU262" s="14"/>
      <c r="HV262" s="14"/>
      <c r="HW262" s="14"/>
      <c r="HX262" s="14"/>
      <c r="HY262" s="14"/>
      <c r="HZ262" s="14"/>
      <c r="IA262" s="14"/>
      <c r="IB262" s="14"/>
      <c r="IC262" s="14"/>
      <c r="ID262" s="14"/>
      <c r="IE262" s="14"/>
      <c r="IF262" s="14"/>
      <c r="IG262" s="14"/>
      <c r="IH262" s="14"/>
      <c r="II262" s="14"/>
      <c r="IJ262" s="14"/>
      <c r="IK262" s="14"/>
      <c r="IL262" s="14"/>
      <c r="IM262" s="14"/>
      <c r="IN262" s="14"/>
      <c r="IO262" s="14"/>
      <c r="IP262" s="14"/>
      <c r="IQ262" s="14"/>
      <c r="IR262" s="14"/>
      <c r="IS262" s="14"/>
      <c r="IT262" s="14"/>
      <c r="IU262" s="14"/>
      <c r="IV262" s="14"/>
      <c r="IW262" s="14"/>
    </row>
    <row r="263" spans="1:257" s="16" customFormat="1" ht="16.5" customHeight="1" x14ac:dyDescent="0.25">
      <c r="A263" s="14"/>
      <c r="B263" s="247"/>
      <c r="C263" s="248"/>
      <c r="D263" s="249"/>
      <c r="E263" s="257"/>
      <c r="F263" s="248"/>
      <c r="G263" s="112"/>
      <c r="H263" s="112"/>
      <c r="I263" s="114"/>
      <c r="J263" s="147"/>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c r="EV263" s="14"/>
      <c r="EW263" s="14"/>
      <c r="EX263" s="14"/>
      <c r="EY263" s="14"/>
      <c r="EZ263" s="14"/>
      <c r="FA263" s="14"/>
      <c r="FB263" s="14"/>
      <c r="FC263" s="14"/>
      <c r="FD263" s="14"/>
      <c r="FE263" s="14"/>
      <c r="FF263" s="14"/>
      <c r="FG263" s="14"/>
      <c r="FH263" s="14"/>
      <c r="FI263" s="14"/>
      <c r="FJ263" s="14"/>
      <c r="FK263" s="14"/>
      <c r="FL263" s="14"/>
      <c r="FM263" s="14"/>
      <c r="FN263" s="14"/>
      <c r="FO263" s="14"/>
      <c r="FP263" s="14"/>
      <c r="FQ263" s="14"/>
      <c r="FR263" s="14"/>
      <c r="FS263" s="14"/>
      <c r="FT263" s="14"/>
      <c r="FU263" s="14"/>
      <c r="FV263" s="14"/>
      <c r="FW263" s="14"/>
      <c r="FX263" s="14"/>
      <c r="FY263" s="14"/>
      <c r="FZ263" s="14"/>
      <c r="GA263" s="14"/>
      <c r="GB263" s="14"/>
      <c r="GC263" s="14"/>
      <c r="GD263" s="14"/>
      <c r="GE263" s="14"/>
      <c r="GF263" s="14"/>
      <c r="GG263" s="14"/>
      <c r="GH263" s="14"/>
      <c r="GI263" s="14"/>
      <c r="GJ263" s="14"/>
      <c r="GK263" s="14"/>
      <c r="GL263" s="14"/>
      <c r="GM263" s="14"/>
      <c r="GN263" s="14"/>
      <c r="GO263" s="14"/>
      <c r="GP263" s="14"/>
      <c r="GQ263" s="14"/>
      <c r="GR263" s="14"/>
      <c r="GS263" s="14"/>
      <c r="GT263" s="14"/>
      <c r="GU263" s="14"/>
      <c r="GV263" s="14"/>
      <c r="GW263" s="14"/>
      <c r="GX263" s="14"/>
      <c r="GY263" s="14"/>
      <c r="GZ263" s="14"/>
      <c r="HA263" s="14"/>
      <c r="HB263" s="14"/>
      <c r="HC263" s="14"/>
      <c r="HD263" s="14"/>
      <c r="HE263" s="14"/>
      <c r="HF263" s="14"/>
      <c r="HG263" s="14"/>
      <c r="HH263" s="14"/>
      <c r="HI263" s="14"/>
      <c r="HJ263" s="14"/>
      <c r="HK263" s="14"/>
      <c r="HL263" s="14"/>
      <c r="HM263" s="14"/>
      <c r="HN263" s="14"/>
      <c r="HO263" s="14"/>
      <c r="HP263" s="14"/>
      <c r="HQ263" s="14"/>
      <c r="HR263" s="14"/>
      <c r="HS263" s="14"/>
      <c r="HT263" s="14"/>
      <c r="HU263" s="14"/>
      <c r="HV263" s="14"/>
      <c r="HW263" s="14"/>
      <c r="HX263" s="14"/>
      <c r="HY263" s="14"/>
      <c r="HZ263" s="14"/>
      <c r="IA263" s="14"/>
      <c r="IB263" s="14"/>
      <c r="IC263" s="14"/>
      <c r="ID263" s="14"/>
      <c r="IE263" s="14"/>
      <c r="IF263" s="14"/>
      <c r="IG263" s="14"/>
      <c r="IH263" s="14"/>
      <c r="II263" s="14"/>
      <c r="IJ263" s="14"/>
      <c r="IK263" s="14"/>
      <c r="IL263" s="14"/>
      <c r="IM263" s="14"/>
      <c r="IN263" s="14"/>
      <c r="IO263" s="14"/>
      <c r="IP263" s="14"/>
      <c r="IQ263" s="14"/>
      <c r="IR263" s="14"/>
      <c r="IS263" s="14"/>
      <c r="IT263" s="14"/>
      <c r="IU263" s="14"/>
      <c r="IV263" s="14"/>
      <c r="IW263" s="14"/>
    </row>
    <row r="264" spans="1:257" s="16" customFormat="1" ht="16.5" customHeight="1" x14ac:dyDescent="0.25">
      <c r="A264" s="14"/>
      <c r="B264" s="247"/>
      <c r="C264" s="248"/>
      <c r="D264" s="249"/>
      <c r="E264" s="257"/>
      <c r="F264" s="248"/>
      <c r="G264" s="112"/>
      <c r="H264" s="112"/>
      <c r="I264" s="114"/>
      <c r="J264" s="147"/>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c r="EV264" s="14"/>
      <c r="EW264" s="14"/>
      <c r="EX264" s="14"/>
      <c r="EY264" s="14"/>
      <c r="EZ264" s="14"/>
      <c r="FA264" s="14"/>
      <c r="FB264" s="14"/>
      <c r="FC264" s="14"/>
      <c r="FD264" s="14"/>
      <c r="FE264" s="14"/>
      <c r="FF264" s="14"/>
      <c r="FG264" s="14"/>
      <c r="FH264" s="14"/>
      <c r="FI264" s="14"/>
      <c r="FJ264" s="14"/>
      <c r="FK264" s="14"/>
      <c r="FL264" s="14"/>
      <c r="FM264" s="14"/>
      <c r="FN264" s="14"/>
      <c r="FO264" s="14"/>
      <c r="FP264" s="14"/>
      <c r="FQ264" s="14"/>
      <c r="FR264" s="14"/>
      <c r="FS264" s="14"/>
      <c r="FT264" s="14"/>
      <c r="FU264" s="14"/>
      <c r="FV264" s="14"/>
      <c r="FW264" s="14"/>
      <c r="FX264" s="14"/>
      <c r="FY264" s="14"/>
      <c r="FZ264" s="14"/>
      <c r="GA264" s="14"/>
      <c r="GB264" s="14"/>
      <c r="GC264" s="14"/>
      <c r="GD264" s="14"/>
      <c r="GE264" s="14"/>
      <c r="GF264" s="14"/>
      <c r="GG264" s="14"/>
      <c r="GH264" s="14"/>
      <c r="GI264" s="14"/>
      <c r="GJ264" s="14"/>
      <c r="GK264" s="14"/>
      <c r="GL264" s="14"/>
      <c r="GM264" s="14"/>
      <c r="GN264" s="14"/>
      <c r="GO264" s="14"/>
      <c r="GP264" s="14"/>
      <c r="GQ264" s="14"/>
      <c r="GR264" s="14"/>
      <c r="GS264" s="14"/>
      <c r="GT264" s="14"/>
      <c r="GU264" s="14"/>
      <c r="GV264" s="14"/>
      <c r="GW264" s="14"/>
      <c r="GX264" s="14"/>
      <c r="GY264" s="14"/>
      <c r="GZ264" s="14"/>
      <c r="HA264" s="14"/>
      <c r="HB264" s="14"/>
      <c r="HC264" s="14"/>
      <c r="HD264" s="14"/>
      <c r="HE264" s="14"/>
      <c r="HF264" s="14"/>
      <c r="HG264" s="14"/>
      <c r="HH264" s="14"/>
      <c r="HI264" s="14"/>
      <c r="HJ264" s="14"/>
      <c r="HK264" s="14"/>
      <c r="HL264" s="14"/>
      <c r="HM264" s="14"/>
      <c r="HN264" s="14"/>
      <c r="HO264" s="14"/>
      <c r="HP264" s="14"/>
      <c r="HQ264" s="14"/>
      <c r="HR264" s="14"/>
      <c r="HS264" s="14"/>
      <c r="HT264" s="14"/>
      <c r="HU264" s="14"/>
      <c r="HV264" s="14"/>
      <c r="HW264" s="14"/>
      <c r="HX264" s="14"/>
      <c r="HY264" s="14"/>
      <c r="HZ264" s="14"/>
      <c r="IA264" s="14"/>
      <c r="IB264" s="14"/>
      <c r="IC264" s="14"/>
      <c r="ID264" s="14"/>
      <c r="IE264" s="14"/>
      <c r="IF264" s="14"/>
      <c r="IG264" s="14"/>
      <c r="IH264" s="14"/>
      <c r="II264" s="14"/>
      <c r="IJ264" s="14"/>
      <c r="IK264" s="14"/>
      <c r="IL264" s="14"/>
      <c r="IM264" s="14"/>
      <c r="IN264" s="14"/>
      <c r="IO264" s="14"/>
      <c r="IP264" s="14"/>
      <c r="IQ264" s="14"/>
      <c r="IR264" s="14"/>
      <c r="IS264" s="14"/>
      <c r="IT264" s="14"/>
      <c r="IU264" s="14"/>
      <c r="IV264" s="14"/>
      <c r="IW264" s="14"/>
    </row>
    <row r="265" spans="1:257" s="16" customFormat="1" ht="16.5" customHeight="1" x14ac:dyDescent="0.25">
      <c r="A265" s="14"/>
      <c r="B265" s="247"/>
      <c r="C265" s="248"/>
      <c r="D265" s="249"/>
      <c r="E265" s="257"/>
      <c r="F265" s="248"/>
      <c r="G265" s="112"/>
      <c r="H265" s="112"/>
      <c r="I265" s="114"/>
      <c r="J265" s="147"/>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14"/>
      <c r="FH265" s="14"/>
      <c r="FI265" s="14"/>
      <c r="FJ265" s="14"/>
      <c r="FK265" s="14"/>
      <c r="FL265" s="14"/>
      <c r="FM265" s="14"/>
      <c r="FN265" s="14"/>
      <c r="FO265" s="14"/>
      <c r="FP265" s="14"/>
      <c r="FQ265" s="14"/>
      <c r="FR265" s="14"/>
      <c r="FS265" s="14"/>
      <c r="FT265" s="14"/>
      <c r="FU265" s="14"/>
      <c r="FV265" s="14"/>
      <c r="FW265" s="14"/>
      <c r="FX265" s="14"/>
      <c r="FY265" s="14"/>
      <c r="FZ265" s="14"/>
      <c r="GA265" s="14"/>
      <c r="GB265" s="14"/>
      <c r="GC265" s="14"/>
      <c r="GD265" s="14"/>
      <c r="GE265" s="14"/>
      <c r="GF265" s="14"/>
      <c r="GG265" s="14"/>
      <c r="GH265" s="14"/>
      <c r="GI265" s="14"/>
      <c r="GJ265" s="14"/>
      <c r="GK265" s="14"/>
      <c r="GL265" s="14"/>
      <c r="GM265" s="14"/>
      <c r="GN265" s="14"/>
      <c r="GO265" s="14"/>
      <c r="GP265" s="14"/>
      <c r="GQ265" s="14"/>
      <c r="GR265" s="14"/>
      <c r="GS265" s="14"/>
      <c r="GT265" s="14"/>
      <c r="GU265" s="14"/>
      <c r="GV265" s="14"/>
      <c r="GW265" s="14"/>
      <c r="GX265" s="14"/>
      <c r="GY265" s="14"/>
      <c r="GZ265" s="14"/>
      <c r="HA265" s="14"/>
      <c r="HB265" s="14"/>
      <c r="HC265" s="14"/>
      <c r="HD265" s="14"/>
      <c r="HE265" s="14"/>
      <c r="HF265" s="14"/>
      <c r="HG265" s="14"/>
      <c r="HH265" s="14"/>
      <c r="HI265" s="14"/>
      <c r="HJ265" s="14"/>
      <c r="HK265" s="14"/>
      <c r="HL265" s="14"/>
      <c r="HM265" s="14"/>
      <c r="HN265" s="14"/>
      <c r="HO265" s="14"/>
      <c r="HP265" s="14"/>
      <c r="HQ265" s="14"/>
      <c r="HR265" s="14"/>
      <c r="HS265" s="14"/>
      <c r="HT265" s="14"/>
      <c r="HU265" s="14"/>
      <c r="HV265" s="14"/>
      <c r="HW265" s="14"/>
      <c r="HX265" s="14"/>
      <c r="HY265" s="14"/>
      <c r="HZ265" s="14"/>
      <c r="IA265" s="14"/>
      <c r="IB265" s="14"/>
      <c r="IC265" s="14"/>
      <c r="ID265" s="14"/>
      <c r="IE265" s="14"/>
      <c r="IF265" s="14"/>
      <c r="IG265" s="14"/>
      <c r="IH265" s="14"/>
      <c r="II265" s="14"/>
      <c r="IJ265" s="14"/>
      <c r="IK265" s="14"/>
      <c r="IL265" s="14"/>
      <c r="IM265" s="14"/>
      <c r="IN265" s="14"/>
      <c r="IO265" s="14"/>
      <c r="IP265" s="14"/>
      <c r="IQ265" s="14"/>
      <c r="IR265" s="14"/>
      <c r="IS265" s="14"/>
      <c r="IT265" s="14"/>
      <c r="IU265" s="14"/>
      <c r="IV265" s="14"/>
      <c r="IW265" s="14"/>
    </row>
    <row r="266" spans="1:257" s="16" customFormat="1" ht="16.5" customHeight="1" x14ac:dyDescent="0.25">
      <c r="A266" s="14"/>
      <c r="B266" s="247"/>
      <c r="C266" s="248"/>
      <c r="D266" s="249"/>
      <c r="E266" s="257"/>
      <c r="F266" s="248"/>
      <c r="G266" s="112"/>
      <c r="H266" s="112"/>
      <c r="I266" s="114"/>
      <c r="J266" s="147"/>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4"/>
      <c r="EV266" s="14"/>
      <c r="EW266" s="14"/>
      <c r="EX266" s="14"/>
      <c r="EY266" s="14"/>
      <c r="EZ266" s="14"/>
      <c r="FA266" s="14"/>
      <c r="FB266" s="14"/>
      <c r="FC266" s="14"/>
      <c r="FD266" s="14"/>
      <c r="FE266" s="14"/>
      <c r="FF266" s="14"/>
      <c r="FG266" s="14"/>
      <c r="FH266" s="14"/>
      <c r="FI266" s="14"/>
      <c r="FJ266" s="14"/>
      <c r="FK266" s="14"/>
      <c r="FL266" s="14"/>
      <c r="FM266" s="14"/>
      <c r="FN266" s="14"/>
      <c r="FO266" s="14"/>
      <c r="FP266" s="14"/>
      <c r="FQ266" s="14"/>
      <c r="FR266" s="14"/>
      <c r="FS266" s="14"/>
      <c r="FT266" s="14"/>
      <c r="FU266" s="14"/>
      <c r="FV266" s="14"/>
      <c r="FW266" s="14"/>
      <c r="FX266" s="14"/>
      <c r="FY266" s="14"/>
      <c r="FZ266" s="14"/>
      <c r="GA266" s="14"/>
      <c r="GB266" s="14"/>
      <c r="GC266" s="14"/>
      <c r="GD266" s="14"/>
      <c r="GE266" s="14"/>
      <c r="GF266" s="14"/>
      <c r="GG266" s="14"/>
      <c r="GH266" s="14"/>
      <c r="GI266" s="14"/>
      <c r="GJ266" s="14"/>
      <c r="GK266" s="14"/>
      <c r="GL266" s="14"/>
      <c r="GM266" s="14"/>
      <c r="GN266" s="14"/>
      <c r="GO266" s="14"/>
      <c r="GP266" s="14"/>
      <c r="GQ266" s="14"/>
      <c r="GR266" s="14"/>
      <c r="GS266" s="14"/>
      <c r="GT266" s="14"/>
      <c r="GU266" s="14"/>
      <c r="GV266" s="14"/>
      <c r="GW266" s="14"/>
      <c r="GX266" s="14"/>
      <c r="GY266" s="14"/>
      <c r="GZ266" s="14"/>
      <c r="HA266" s="14"/>
      <c r="HB266" s="14"/>
      <c r="HC266" s="14"/>
      <c r="HD266" s="14"/>
      <c r="HE266" s="14"/>
      <c r="HF266" s="14"/>
      <c r="HG266" s="14"/>
      <c r="HH266" s="14"/>
      <c r="HI266" s="14"/>
      <c r="HJ266" s="14"/>
      <c r="HK266" s="14"/>
      <c r="HL266" s="14"/>
      <c r="HM266" s="14"/>
      <c r="HN266" s="14"/>
      <c r="HO266" s="14"/>
      <c r="HP266" s="14"/>
      <c r="HQ266" s="14"/>
      <c r="HR266" s="14"/>
      <c r="HS266" s="14"/>
      <c r="HT266" s="14"/>
      <c r="HU266" s="14"/>
      <c r="HV266" s="14"/>
      <c r="HW266" s="14"/>
      <c r="HX266" s="14"/>
      <c r="HY266" s="14"/>
      <c r="HZ266" s="14"/>
      <c r="IA266" s="14"/>
      <c r="IB266" s="14"/>
      <c r="IC266" s="14"/>
      <c r="ID266" s="14"/>
      <c r="IE266" s="14"/>
      <c r="IF266" s="14"/>
      <c r="IG266" s="14"/>
      <c r="IH266" s="14"/>
      <c r="II266" s="14"/>
      <c r="IJ266" s="14"/>
      <c r="IK266" s="14"/>
      <c r="IL266" s="14"/>
      <c r="IM266" s="14"/>
      <c r="IN266" s="14"/>
      <c r="IO266" s="14"/>
      <c r="IP266" s="14"/>
      <c r="IQ266" s="14"/>
      <c r="IR266" s="14"/>
      <c r="IS266" s="14"/>
      <c r="IT266" s="14"/>
      <c r="IU266" s="14"/>
      <c r="IV266" s="14"/>
      <c r="IW266" s="14"/>
    </row>
    <row r="267" spans="1:257" s="16" customFormat="1" ht="16.5" customHeight="1" x14ac:dyDescent="0.25">
      <c r="A267" s="14"/>
      <c r="B267" s="247"/>
      <c r="C267" s="248"/>
      <c r="D267" s="249"/>
      <c r="E267" s="257"/>
      <c r="F267" s="248"/>
      <c r="G267" s="112"/>
      <c r="H267" s="112"/>
      <c r="I267" s="114"/>
      <c r="J267" s="147"/>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c r="EL267" s="14"/>
      <c r="EM267" s="14"/>
      <c r="EN267" s="14"/>
      <c r="EO267" s="14"/>
      <c r="EP267" s="14"/>
      <c r="EQ267" s="14"/>
      <c r="ER267" s="14"/>
      <c r="ES267" s="14"/>
      <c r="ET267" s="14"/>
      <c r="EU267" s="14"/>
      <c r="EV267" s="14"/>
      <c r="EW267" s="14"/>
      <c r="EX267" s="14"/>
      <c r="EY267" s="14"/>
      <c r="EZ267" s="14"/>
      <c r="FA267" s="14"/>
      <c r="FB267" s="14"/>
      <c r="FC267" s="14"/>
      <c r="FD267" s="14"/>
      <c r="FE267" s="14"/>
      <c r="FF267" s="14"/>
      <c r="FG267" s="14"/>
      <c r="FH267" s="14"/>
      <c r="FI267" s="14"/>
      <c r="FJ267" s="14"/>
      <c r="FK267" s="14"/>
      <c r="FL267" s="14"/>
      <c r="FM267" s="14"/>
      <c r="FN267" s="14"/>
      <c r="FO267" s="14"/>
      <c r="FP267" s="14"/>
      <c r="FQ267" s="14"/>
      <c r="FR267" s="14"/>
      <c r="FS267" s="14"/>
      <c r="FT267" s="14"/>
      <c r="FU267" s="14"/>
      <c r="FV267" s="14"/>
      <c r="FW267" s="14"/>
      <c r="FX267" s="14"/>
      <c r="FY267" s="14"/>
      <c r="FZ267" s="14"/>
      <c r="GA267" s="14"/>
      <c r="GB267" s="14"/>
      <c r="GC267" s="14"/>
      <c r="GD267" s="14"/>
      <c r="GE267" s="14"/>
      <c r="GF267" s="14"/>
      <c r="GG267" s="14"/>
      <c r="GH267" s="14"/>
      <c r="GI267" s="14"/>
      <c r="GJ267" s="14"/>
      <c r="GK267" s="14"/>
      <c r="GL267" s="14"/>
      <c r="GM267" s="14"/>
      <c r="GN267" s="14"/>
      <c r="GO267" s="14"/>
      <c r="GP267" s="14"/>
      <c r="GQ267" s="14"/>
      <c r="GR267" s="14"/>
      <c r="GS267" s="14"/>
      <c r="GT267" s="14"/>
      <c r="GU267" s="14"/>
      <c r="GV267" s="14"/>
      <c r="GW267" s="14"/>
      <c r="GX267" s="14"/>
      <c r="GY267" s="14"/>
      <c r="GZ267" s="14"/>
      <c r="HA267" s="14"/>
      <c r="HB267" s="14"/>
      <c r="HC267" s="14"/>
      <c r="HD267" s="14"/>
      <c r="HE267" s="14"/>
      <c r="HF267" s="14"/>
      <c r="HG267" s="14"/>
      <c r="HH267" s="14"/>
      <c r="HI267" s="14"/>
      <c r="HJ267" s="14"/>
      <c r="HK267" s="14"/>
      <c r="HL267" s="14"/>
      <c r="HM267" s="14"/>
      <c r="HN267" s="14"/>
      <c r="HO267" s="14"/>
      <c r="HP267" s="14"/>
      <c r="HQ267" s="14"/>
      <c r="HR267" s="14"/>
      <c r="HS267" s="14"/>
      <c r="HT267" s="14"/>
      <c r="HU267" s="14"/>
      <c r="HV267" s="14"/>
      <c r="HW267" s="14"/>
      <c r="HX267" s="14"/>
      <c r="HY267" s="14"/>
      <c r="HZ267" s="14"/>
      <c r="IA267" s="14"/>
      <c r="IB267" s="14"/>
      <c r="IC267" s="14"/>
      <c r="ID267" s="14"/>
      <c r="IE267" s="14"/>
      <c r="IF267" s="14"/>
      <c r="IG267" s="14"/>
      <c r="IH267" s="14"/>
      <c r="II267" s="14"/>
      <c r="IJ267" s="14"/>
      <c r="IK267" s="14"/>
      <c r="IL267" s="14"/>
      <c r="IM267" s="14"/>
      <c r="IN267" s="14"/>
      <c r="IO267" s="14"/>
      <c r="IP267" s="14"/>
      <c r="IQ267" s="14"/>
      <c r="IR267" s="14"/>
      <c r="IS267" s="14"/>
      <c r="IT267" s="14"/>
      <c r="IU267" s="14"/>
      <c r="IV267" s="14"/>
      <c r="IW267" s="14"/>
    </row>
    <row r="268" spans="1:257" s="16" customFormat="1" ht="16.5" customHeight="1" x14ac:dyDescent="0.25">
      <c r="A268" s="14"/>
      <c r="B268" s="247"/>
      <c r="C268" s="248"/>
      <c r="D268" s="249"/>
      <c r="E268" s="257"/>
      <c r="F268" s="248"/>
      <c r="G268" s="112"/>
      <c r="H268" s="112"/>
      <c r="I268" s="114"/>
      <c r="J268" s="147"/>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c r="EL268" s="14"/>
      <c r="EM268" s="14"/>
      <c r="EN268" s="14"/>
      <c r="EO268" s="14"/>
      <c r="EP268" s="14"/>
      <c r="EQ268" s="14"/>
      <c r="ER268" s="14"/>
      <c r="ES268" s="14"/>
      <c r="ET268" s="14"/>
      <c r="EU268" s="14"/>
      <c r="EV268" s="14"/>
      <c r="EW268" s="14"/>
      <c r="EX268" s="14"/>
      <c r="EY268" s="14"/>
      <c r="EZ268" s="14"/>
      <c r="FA268" s="14"/>
      <c r="FB268" s="14"/>
      <c r="FC268" s="14"/>
      <c r="FD268" s="14"/>
      <c r="FE268" s="14"/>
      <c r="FF268" s="14"/>
      <c r="FG268" s="14"/>
      <c r="FH268" s="14"/>
      <c r="FI268" s="14"/>
      <c r="FJ268" s="14"/>
      <c r="FK268" s="14"/>
      <c r="FL268" s="14"/>
      <c r="FM268" s="14"/>
      <c r="FN268" s="14"/>
      <c r="FO268" s="14"/>
      <c r="FP268" s="14"/>
      <c r="FQ268" s="14"/>
      <c r="FR268" s="14"/>
      <c r="FS268" s="14"/>
      <c r="FT268" s="14"/>
      <c r="FU268" s="14"/>
      <c r="FV268" s="14"/>
      <c r="FW268" s="14"/>
      <c r="FX268" s="14"/>
      <c r="FY268" s="14"/>
      <c r="FZ268" s="14"/>
      <c r="GA268" s="14"/>
      <c r="GB268" s="14"/>
      <c r="GC268" s="14"/>
      <c r="GD268" s="14"/>
      <c r="GE268" s="14"/>
      <c r="GF268" s="14"/>
      <c r="GG268" s="14"/>
      <c r="GH268" s="14"/>
      <c r="GI268" s="14"/>
      <c r="GJ268" s="14"/>
      <c r="GK268" s="14"/>
      <c r="GL268" s="14"/>
      <c r="GM268" s="14"/>
      <c r="GN268" s="14"/>
      <c r="GO268" s="14"/>
      <c r="GP268" s="14"/>
      <c r="GQ268" s="14"/>
      <c r="GR268" s="14"/>
      <c r="GS268" s="14"/>
      <c r="GT268" s="14"/>
      <c r="GU268" s="14"/>
      <c r="GV268" s="14"/>
      <c r="GW268" s="14"/>
      <c r="GX268" s="14"/>
      <c r="GY268" s="14"/>
      <c r="GZ268" s="14"/>
      <c r="HA268" s="14"/>
      <c r="HB268" s="14"/>
      <c r="HC268" s="14"/>
      <c r="HD268" s="14"/>
      <c r="HE268" s="14"/>
      <c r="HF268" s="14"/>
      <c r="HG268" s="14"/>
      <c r="HH268" s="14"/>
      <c r="HI268" s="14"/>
      <c r="HJ268" s="14"/>
      <c r="HK268" s="14"/>
      <c r="HL268" s="14"/>
      <c r="HM268" s="14"/>
      <c r="HN268" s="14"/>
      <c r="HO268" s="14"/>
      <c r="HP268" s="14"/>
      <c r="HQ268" s="14"/>
      <c r="HR268" s="14"/>
      <c r="HS268" s="14"/>
      <c r="HT268" s="14"/>
      <c r="HU268" s="14"/>
      <c r="HV268" s="14"/>
      <c r="HW268" s="14"/>
      <c r="HX268" s="14"/>
      <c r="HY268" s="14"/>
      <c r="HZ268" s="14"/>
      <c r="IA268" s="14"/>
      <c r="IB268" s="14"/>
      <c r="IC268" s="14"/>
      <c r="ID268" s="14"/>
      <c r="IE268" s="14"/>
      <c r="IF268" s="14"/>
      <c r="IG268" s="14"/>
      <c r="IH268" s="14"/>
      <c r="II268" s="14"/>
      <c r="IJ268" s="14"/>
      <c r="IK268" s="14"/>
      <c r="IL268" s="14"/>
      <c r="IM268" s="14"/>
      <c r="IN268" s="14"/>
      <c r="IO268" s="14"/>
      <c r="IP268" s="14"/>
      <c r="IQ268" s="14"/>
      <c r="IR268" s="14"/>
      <c r="IS268" s="14"/>
      <c r="IT268" s="14"/>
      <c r="IU268" s="14"/>
      <c r="IV268" s="14"/>
      <c r="IW268" s="14"/>
    </row>
    <row r="269" spans="1:257" s="16" customFormat="1" ht="16.5" customHeight="1" x14ac:dyDescent="0.25">
      <c r="A269" s="14"/>
      <c r="B269" s="247"/>
      <c r="C269" s="248"/>
      <c r="D269" s="249"/>
      <c r="E269" s="257"/>
      <c r="F269" s="248"/>
      <c r="G269" s="112"/>
      <c r="H269" s="112"/>
      <c r="I269" s="114"/>
      <c r="J269" s="147"/>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c r="DX269" s="14"/>
      <c r="DY269" s="14"/>
      <c r="DZ269" s="14"/>
      <c r="EA269" s="14"/>
      <c r="EB269" s="14"/>
      <c r="EC269" s="14"/>
      <c r="ED269" s="14"/>
      <c r="EE269" s="14"/>
      <c r="EF269" s="14"/>
      <c r="EG269" s="14"/>
      <c r="EH269" s="14"/>
      <c r="EI269" s="14"/>
      <c r="EJ269" s="14"/>
      <c r="EK269" s="14"/>
      <c r="EL269" s="14"/>
      <c r="EM269" s="14"/>
      <c r="EN269" s="14"/>
      <c r="EO269" s="14"/>
      <c r="EP269" s="14"/>
      <c r="EQ269" s="14"/>
      <c r="ER269" s="14"/>
      <c r="ES269" s="14"/>
      <c r="ET269" s="14"/>
      <c r="EU269" s="14"/>
      <c r="EV269" s="14"/>
      <c r="EW269" s="14"/>
      <c r="EX269" s="14"/>
      <c r="EY269" s="14"/>
      <c r="EZ269" s="14"/>
      <c r="FA269" s="14"/>
      <c r="FB269" s="14"/>
      <c r="FC269" s="14"/>
      <c r="FD269" s="14"/>
      <c r="FE269" s="14"/>
      <c r="FF269" s="14"/>
      <c r="FG269" s="14"/>
      <c r="FH269" s="14"/>
      <c r="FI269" s="14"/>
      <c r="FJ269" s="14"/>
      <c r="FK269" s="14"/>
      <c r="FL269" s="14"/>
      <c r="FM269" s="14"/>
      <c r="FN269" s="14"/>
      <c r="FO269" s="14"/>
      <c r="FP269" s="14"/>
      <c r="FQ269" s="14"/>
      <c r="FR269" s="14"/>
      <c r="FS269" s="14"/>
      <c r="FT269" s="14"/>
      <c r="FU269" s="14"/>
      <c r="FV269" s="14"/>
      <c r="FW269" s="14"/>
      <c r="FX269" s="14"/>
      <c r="FY269" s="14"/>
      <c r="FZ269" s="14"/>
      <c r="GA269" s="14"/>
      <c r="GB269" s="14"/>
      <c r="GC269" s="14"/>
      <c r="GD269" s="14"/>
      <c r="GE269" s="14"/>
      <c r="GF269" s="14"/>
      <c r="GG269" s="14"/>
      <c r="GH269" s="14"/>
      <c r="GI269" s="14"/>
      <c r="GJ269" s="14"/>
      <c r="GK269" s="14"/>
      <c r="GL269" s="14"/>
      <c r="GM269" s="14"/>
      <c r="GN269" s="14"/>
      <c r="GO269" s="14"/>
      <c r="GP269" s="14"/>
      <c r="GQ269" s="14"/>
      <c r="GR269" s="14"/>
      <c r="GS269" s="14"/>
      <c r="GT269" s="14"/>
      <c r="GU269" s="14"/>
      <c r="GV269" s="14"/>
      <c r="GW269" s="14"/>
      <c r="GX269" s="14"/>
      <c r="GY269" s="14"/>
      <c r="GZ269" s="14"/>
      <c r="HA269" s="14"/>
      <c r="HB269" s="14"/>
      <c r="HC269" s="14"/>
      <c r="HD269" s="14"/>
      <c r="HE269" s="14"/>
      <c r="HF269" s="14"/>
      <c r="HG269" s="14"/>
      <c r="HH269" s="14"/>
      <c r="HI269" s="14"/>
      <c r="HJ269" s="14"/>
      <c r="HK269" s="14"/>
      <c r="HL269" s="14"/>
      <c r="HM269" s="14"/>
      <c r="HN269" s="14"/>
      <c r="HO269" s="14"/>
      <c r="HP269" s="14"/>
      <c r="HQ269" s="14"/>
      <c r="HR269" s="14"/>
      <c r="HS269" s="14"/>
      <c r="HT269" s="14"/>
      <c r="HU269" s="14"/>
      <c r="HV269" s="14"/>
      <c r="HW269" s="14"/>
      <c r="HX269" s="14"/>
      <c r="HY269" s="14"/>
      <c r="HZ269" s="14"/>
      <c r="IA269" s="14"/>
      <c r="IB269" s="14"/>
      <c r="IC269" s="14"/>
      <c r="ID269" s="14"/>
      <c r="IE269" s="14"/>
      <c r="IF269" s="14"/>
      <c r="IG269" s="14"/>
      <c r="IH269" s="14"/>
      <c r="II269" s="14"/>
      <c r="IJ269" s="14"/>
      <c r="IK269" s="14"/>
      <c r="IL269" s="14"/>
      <c r="IM269" s="14"/>
      <c r="IN269" s="14"/>
      <c r="IO269" s="14"/>
      <c r="IP269" s="14"/>
      <c r="IQ269" s="14"/>
      <c r="IR269" s="14"/>
      <c r="IS269" s="14"/>
      <c r="IT269" s="14"/>
      <c r="IU269" s="14"/>
      <c r="IV269" s="14"/>
      <c r="IW269" s="14"/>
    </row>
    <row r="270" spans="1:257" s="16" customFormat="1" ht="16.5" customHeight="1" x14ac:dyDescent="0.25">
      <c r="A270" s="14"/>
      <c r="B270" s="247"/>
      <c r="C270" s="248"/>
      <c r="D270" s="249"/>
      <c r="E270" s="257"/>
      <c r="F270" s="248"/>
      <c r="G270" s="112"/>
      <c r="H270" s="112"/>
      <c r="I270" s="114"/>
      <c r="J270" s="147"/>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c r="DX270" s="14"/>
      <c r="DY270" s="14"/>
      <c r="DZ270" s="14"/>
      <c r="EA270" s="14"/>
      <c r="EB270" s="14"/>
      <c r="EC270" s="14"/>
      <c r="ED270" s="14"/>
      <c r="EE270" s="14"/>
      <c r="EF270" s="14"/>
      <c r="EG270" s="14"/>
      <c r="EH270" s="14"/>
      <c r="EI270" s="14"/>
      <c r="EJ270" s="14"/>
      <c r="EK270" s="14"/>
      <c r="EL270" s="14"/>
      <c r="EM270" s="14"/>
      <c r="EN270" s="14"/>
      <c r="EO270" s="14"/>
      <c r="EP270" s="14"/>
      <c r="EQ270" s="14"/>
      <c r="ER270" s="14"/>
      <c r="ES270" s="14"/>
      <c r="ET270" s="14"/>
      <c r="EU270" s="14"/>
      <c r="EV270" s="14"/>
      <c r="EW270" s="14"/>
      <c r="EX270" s="14"/>
      <c r="EY270" s="14"/>
      <c r="EZ270" s="14"/>
      <c r="FA270" s="14"/>
      <c r="FB270" s="14"/>
      <c r="FC270" s="14"/>
      <c r="FD270" s="14"/>
      <c r="FE270" s="14"/>
      <c r="FF270" s="14"/>
      <c r="FG270" s="14"/>
      <c r="FH270" s="14"/>
      <c r="FI270" s="14"/>
      <c r="FJ270" s="14"/>
      <c r="FK270" s="14"/>
      <c r="FL270" s="14"/>
      <c r="FM270" s="14"/>
      <c r="FN270" s="14"/>
      <c r="FO270" s="14"/>
      <c r="FP270" s="14"/>
      <c r="FQ270" s="14"/>
      <c r="FR270" s="14"/>
      <c r="FS270" s="14"/>
      <c r="FT270" s="14"/>
      <c r="FU270" s="14"/>
      <c r="FV270" s="14"/>
      <c r="FW270" s="14"/>
      <c r="FX270" s="14"/>
      <c r="FY270" s="14"/>
      <c r="FZ270" s="14"/>
      <c r="GA270" s="14"/>
      <c r="GB270" s="14"/>
      <c r="GC270" s="14"/>
      <c r="GD270" s="14"/>
      <c r="GE270" s="14"/>
      <c r="GF270" s="14"/>
      <c r="GG270" s="14"/>
      <c r="GH270" s="14"/>
      <c r="GI270" s="14"/>
      <c r="GJ270" s="14"/>
      <c r="GK270" s="14"/>
      <c r="GL270" s="14"/>
      <c r="GM270" s="14"/>
      <c r="GN270" s="14"/>
      <c r="GO270" s="14"/>
      <c r="GP270" s="14"/>
      <c r="GQ270" s="14"/>
      <c r="GR270" s="14"/>
      <c r="GS270" s="14"/>
      <c r="GT270" s="14"/>
      <c r="GU270" s="14"/>
      <c r="GV270" s="14"/>
      <c r="GW270" s="14"/>
      <c r="GX270" s="14"/>
      <c r="GY270" s="14"/>
      <c r="GZ270" s="14"/>
      <c r="HA270" s="14"/>
      <c r="HB270" s="14"/>
      <c r="HC270" s="14"/>
      <c r="HD270" s="14"/>
      <c r="HE270" s="14"/>
      <c r="HF270" s="14"/>
      <c r="HG270" s="14"/>
      <c r="HH270" s="14"/>
      <c r="HI270" s="14"/>
      <c r="HJ270" s="14"/>
      <c r="HK270" s="14"/>
      <c r="HL270" s="14"/>
      <c r="HM270" s="14"/>
      <c r="HN270" s="14"/>
      <c r="HO270" s="14"/>
      <c r="HP270" s="14"/>
      <c r="HQ270" s="14"/>
      <c r="HR270" s="14"/>
      <c r="HS270" s="14"/>
      <c r="HT270" s="14"/>
      <c r="HU270" s="14"/>
      <c r="HV270" s="14"/>
      <c r="HW270" s="14"/>
      <c r="HX270" s="14"/>
      <c r="HY270" s="14"/>
      <c r="HZ270" s="14"/>
      <c r="IA270" s="14"/>
      <c r="IB270" s="14"/>
      <c r="IC270" s="14"/>
      <c r="ID270" s="14"/>
      <c r="IE270" s="14"/>
      <c r="IF270" s="14"/>
      <c r="IG270" s="14"/>
      <c r="IH270" s="14"/>
      <c r="II270" s="14"/>
      <c r="IJ270" s="14"/>
      <c r="IK270" s="14"/>
      <c r="IL270" s="14"/>
      <c r="IM270" s="14"/>
      <c r="IN270" s="14"/>
      <c r="IO270" s="14"/>
      <c r="IP270" s="14"/>
      <c r="IQ270" s="14"/>
      <c r="IR270" s="14"/>
      <c r="IS270" s="14"/>
      <c r="IT270" s="14"/>
      <c r="IU270" s="14"/>
      <c r="IV270" s="14"/>
      <c r="IW270" s="14"/>
    </row>
    <row r="271" spans="1:257" s="16" customFormat="1" ht="16.5" customHeight="1" x14ac:dyDescent="0.25">
      <c r="A271" s="14"/>
      <c r="B271" s="247"/>
      <c r="C271" s="248"/>
      <c r="D271" s="249"/>
      <c r="E271" s="257"/>
      <c r="F271" s="248"/>
      <c r="G271" s="112"/>
      <c r="H271" s="112"/>
      <c r="I271" s="114"/>
      <c r="J271" s="147"/>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c r="EL271" s="14"/>
      <c r="EM271" s="14"/>
      <c r="EN271" s="14"/>
      <c r="EO271" s="14"/>
      <c r="EP271" s="14"/>
      <c r="EQ271" s="14"/>
      <c r="ER271" s="14"/>
      <c r="ES271" s="14"/>
      <c r="ET271" s="14"/>
      <c r="EU271" s="14"/>
      <c r="EV271" s="14"/>
      <c r="EW271" s="14"/>
      <c r="EX271" s="14"/>
      <c r="EY271" s="14"/>
      <c r="EZ271" s="14"/>
      <c r="FA271" s="14"/>
      <c r="FB271" s="14"/>
      <c r="FC271" s="14"/>
      <c r="FD271" s="14"/>
      <c r="FE271" s="14"/>
      <c r="FF271" s="14"/>
      <c r="FG271" s="14"/>
      <c r="FH271" s="14"/>
      <c r="FI271" s="14"/>
      <c r="FJ271" s="14"/>
      <c r="FK271" s="14"/>
      <c r="FL271" s="14"/>
      <c r="FM271" s="14"/>
      <c r="FN271" s="14"/>
      <c r="FO271" s="14"/>
      <c r="FP271" s="14"/>
      <c r="FQ271" s="14"/>
      <c r="FR271" s="14"/>
      <c r="FS271" s="14"/>
      <c r="FT271" s="14"/>
      <c r="FU271" s="14"/>
      <c r="FV271" s="14"/>
      <c r="FW271" s="14"/>
      <c r="FX271" s="14"/>
      <c r="FY271" s="14"/>
      <c r="FZ271" s="14"/>
      <c r="GA271" s="14"/>
      <c r="GB271" s="14"/>
      <c r="GC271" s="14"/>
      <c r="GD271" s="14"/>
      <c r="GE271" s="14"/>
      <c r="GF271" s="14"/>
      <c r="GG271" s="14"/>
      <c r="GH271" s="14"/>
      <c r="GI271" s="14"/>
      <c r="GJ271" s="14"/>
      <c r="GK271" s="14"/>
      <c r="GL271" s="14"/>
      <c r="GM271" s="14"/>
      <c r="GN271" s="14"/>
      <c r="GO271" s="14"/>
      <c r="GP271" s="14"/>
      <c r="GQ271" s="14"/>
      <c r="GR271" s="14"/>
      <c r="GS271" s="14"/>
      <c r="GT271" s="14"/>
      <c r="GU271" s="14"/>
      <c r="GV271" s="14"/>
      <c r="GW271" s="14"/>
      <c r="GX271" s="14"/>
      <c r="GY271" s="14"/>
      <c r="GZ271" s="14"/>
      <c r="HA271" s="14"/>
      <c r="HB271" s="14"/>
      <c r="HC271" s="14"/>
      <c r="HD271" s="14"/>
      <c r="HE271" s="14"/>
      <c r="HF271" s="14"/>
      <c r="HG271" s="14"/>
      <c r="HH271" s="14"/>
      <c r="HI271" s="14"/>
      <c r="HJ271" s="14"/>
      <c r="HK271" s="14"/>
      <c r="HL271" s="14"/>
      <c r="HM271" s="14"/>
      <c r="HN271" s="14"/>
      <c r="HO271" s="14"/>
      <c r="HP271" s="14"/>
      <c r="HQ271" s="14"/>
      <c r="HR271" s="14"/>
      <c r="HS271" s="14"/>
      <c r="HT271" s="14"/>
      <c r="HU271" s="14"/>
      <c r="HV271" s="14"/>
      <c r="HW271" s="14"/>
      <c r="HX271" s="14"/>
      <c r="HY271" s="14"/>
      <c r="HZ271" s="14"/>
      <c r="IA271" s="14"/>
      <c r="IB271" s="14"/>
      <c r="IC271" s="14"/>
      <c r="ID271" s="14"/>
      <c r="IE271" s="14"/>
      <c r="IF271" s="14"/>
      <c r="IG271" s="14"/>
      <c r="IH271" s="14"/>
      <c r="II271" s="14"/>
      <c r="IJ271" s="14"/>
      <c r="IK271" s="14"/>
      <c r="IL271" s="14"/>
      <c r="IM271" s="14"/>
      <c r="IN271" s="14"/>
      <c r="IO271" s="14"/>
      <c r="IP271" s="14"/>
      <c r="IQ271" s="14"/>
      <c r="IR271" s="14"/>
      <c r="IS271" s="14"/>
      <c r="IT271" s="14"/>
      <c r="IU271" s="14"/>
      <c r="IV271" s="14"/>
      <c r="IW271" s="14"/>
    </row>
    <row r="272" spans="1:257" s="16" customFormat="1" ht="16.5" customHeight="1" x14ac:dyDescent="0.25">
      <c r="A272" s="14"/>
      <c r="B272" s="247"/>
      <c r="C272" s="248"/>
      <c r="D272" s="249"/>
      <c r="E272" s="257"/>
      <c r="F272" s="248"/>
      <c r="G272" s="112"/>
      <c r="H272" s="112"/>
      <c r="I272" s="114"/>
      <c r="J272" s="147"/>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c r="EL272" s="14"/>
      <c r="EM272" s="14"/>
      <c r="EN272" s="14"/>
      <c r="EO272" s="14"/>
      <c r="EP272" s="14"/>
      <c r="EQ272" s="14"/>
      <c r="ER272" s="14"/>
      <c r="ES272" s="14"/>
      <c r="ET272" s="14"/>
      <c r="EU272" s="14"/>
      <c r="EV272" s="14"/>
      <c r="EW272" s="14"/>
      <c r="EX272" s="14"/>
      <c r="EY272" s="14"/>
      <c r="EZ272" s="14"/>
      <c r="FA272" s="14"/>
      <c r="FB272" s="14"/>
      <c r="FC272" s="14"/>
      <c r="FD272" s="14"/>
      <c r="FE272" s="14"/>
      <c r="FF272" s="14"/>
      <c r="FG272" s="14"/>
      <c r="FH272" s="14"/>
      <c r="FI272" s="14"/>
      <c r="FJ272" s="14"/>
      <c r="FK272" s="14"/>
      <c r="FL272" s="14"/>
      <c r="FM272" s="14"/>
      <c r="FN272" s="14"/>
      <c r="FO272" s="14"/>
      <c r="FP272" s="14"/>
      <c r="FQ272" s="14"/>
      <c r="FR272" s="14"/>
      <c r="FS272" s="14"/>
      <c r="FT272" s="14"/>
      <c r="FU272" s="14"/>
      <c r="FV272" s="14"/>
      <c r="FW272" s="14"/>
      <c r="FX272" s="14"/>
      <c r="FY272" s="14"/>
      <c r="FZ272" s="14"/>
      <c r="GA272" s="14"/>
      <c r="GB272" s="14"/>
      <c r="GC272" s="14"/>
      <c r="GD272" s="14"/>
      <c r="GE272" s="14"/>
      <c r="GF272" s="14"/>
      <c r="GG272" s="14"/>
      <c r="GH272" s="14"/>
      <c r="GI272" s="14"/>
      <c r="GJ272" s="14"/>
      <c r="GK272" s="14"/>
      <c r="GL272" s="14"/>
      <c r="GM272" s="14"/>
      <c r="GN272" s="14"/>
      <c r="GO272" s="14"/>
      <c r="GP272" s="14"/>
      <c r="GQ272" s="14"/>
      <c r="GR272" s="14"/>
      <c r="GS272" s="14"/>
      <c r="GT272" s="14"/>
      <c r="GU272" s="14"/>
      <c r="GV272" s="14"/>
      <c r="GW272" s="14"/>
      <c r="GX272" s="14"/>
      <c r="GY272" s="14"/>
      <c r="GZ272" s="14"/>
      <c r="HA272" s="14"/>
      <c r="HB272" s="14"/>
      <c r="HC272" s="14"/>
      <c r="HD272" s="14"/>
      <c r="HE272" s="14"/>
      <c r="HF272" s="14"/>
      <c r="HG272" s="14"/>
      <c r="HH272" s="14"/>
      <c r="HI272" s="14"/>
      <c r="HJ272" s="14"/>
      <c r="HK272" s="14"/>
      <c r="HL272" s="14"/>
      <c r="HM272" s="14"/>
      <c r="HN272" s="14"/>
      <c r="HO272" s="14"/>
      <c r="HP272" s="14"/>
      <c r="HQ272" s="14"/>
      <c r="HR272" s="14"/>
      <c r="HS272" s="14"/>
      <c r="HT272" s="14"/>
      <c r="HU272" s="14"/>
      <c r="HV272" s="14"/>
      <c r="HW272" s="14"/>
      <c r="HX272" s="14"/>
      <c r="HY272" s="14"/>
      <c r="HZ272" s="14"/>
      <c r="IA272" s="14"/>
      <c r="IB272" s="14"/>
      <c r="IC272" s="14"/>
      <c r="ID272" s="14"/>
      <c r="IE272" s="14"/>
      <c r="IF272" s="14"/>
      <c r="IG272" s="14"/>
      <c r="IH272" s="14"/>
      <c r="II272" s="14"/>
      <c r="IJ272" s="14"/>
      <c r="IK272" s="14"/>
      <c r="IL272" s="14"/>
      <c r="IM272" s="14"/>
      <c r="IN272" s="14"/>
      <c r="IO272" s="14"/>
      <c r="IP272" s="14"/>
      <c r="IQ272" s="14"/>
      <c r="IR272" s="14"/>
      <c r="IS272" s="14"/>
      <c r="IT272" s="14"/>
      <c r="IU272" s="14"/>
      <c r="IV272" s="14"/>
      <c r="IW272" s="14"/>
    </row>
    <row r="273" spans="1:257" s="16" customFormat="1" ht="16.5" customHeight="1" x14ac:dyDescent="0.25">
      <c r="A273" s="14"/>
      <c r="B273" s="247"/>
      <c r="C273" s="248"/>
      <c r="D273" s="249"/>
      <c r="E273" s="257"/>
      <c r="F273" s="248"/>
      <c r="G273" s="112"/>
      <c r="H273" s="112"/>
      <c r="I273" s="114"/>
      <c r="J273" s="147"/>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c r="EL273" s="14"/>
      <c r="EM273" s="14"/>
      <c r="EN273" s="14"/>
      <c r="EO273" s="14"/>
      <c r="EP273" s="14"/>
      <c r="EQ273" s="14"/>
      <c r="ER273" s="14"/>
      <c r="ES273" s="14"/>
      <c r="ET273" s="14"/>
      <c r="EU273" s="14"/>
      <c r="EV273" s="14"/>
      <c r="EW273" s="14"/>
      <c r="EX273" s="14"/>
      <c r="EY273" s="14"/>
      <c r="EZ273" s="14"/>
      <c r="FA273" s="14"/>
      <c r="FB273" s="14"/>
      <c r="FC273" s="14"/>
      <c r="FD273" s="14"/>
      <c r="FE273" s="14"/>
      <c r="FF273" s="14"/>
      <c r="FG273" s="14"/>
      <c r="FH273" s="14"/>
      <c r="FI273" s="14"/>
      <c r="FJ273" s="14"/>
      <c r="FK273" s="14"/>
      <c r="FL273" s="14"/>
      <c r="FM273" s="14"/>
      <c r="FN273" s="14"/>
      <c r="FO273" s="14"/>
      <c r="FP273" s="14"/>
      <c r="FQ273" s="14"/>
      <c r="FR273" s="14"/>
      <c r="FS273" s="14"/>
      <c r="FT273" s="14"/>
      <c r="FU273" s="14"/>
      <c r="FV273" s="14"/>
      <c r="FW273" s="14"/>
      <c r="FX273" s="14"/>
      <c r="FY273" s="14"/>
      <c r="FZ273" s="14"/>
      <c r="GA273" s="14"/>
      <c r="GB273" s="14"/>
      <c r="GC273" s="14"/>
      <c r="GD273" s="14"/>
      <c r="GE273" s="14"/>
      <c r="GF273" s="14"/>
      <c r="GG273" s="14"/>
      <c r="GH273" s="14"/>
      <c r="GI273" s="14"/>
      <c r="GJ273" s="14"/>
      <c r="GK273" s="14"/>
      <c r="GL273" s="14"/>
      <c r="GM273" s="14"/>
      <c r="GN273" s="14"/>
      <c r="GO273" s="14"/>
      <c r="GP273" s="14"/>
      <c r="GQ273" s="14"/>
      <c r="GR273" s="14"/>
      <c r="GS273" s="14"/>
      <c r="GT273" s="14"/>
      <c r="GU273" s="14"/>
      <c r="GV273" s="14"/>
      <c r="GW273" s="14"/>
      <c r="GX273" s="14"/>
      <c r="GY273" s="14"/>
      <c r="GZ273" s="14"/>
      <c r="HA273" s="14"/>
      <c r="HB273" s="14"/>
      <c r="HC273" s="14"/>
      <c r="HD273" s="14"/>
      <c r="HE273" s="14"/>
      <c r="HF273" s="14"/>
      <c r="HG273" s="14"/>
      <c r="HH273" s="14"/>
      <c r="HI273" s="14"/>
      <c r="HJ273" s="14"/>
      <c r="HK273" s="14"/>
      <c r="HL273" s="14"/>
      <c r="HM273" s="14"/>
      <c r="HN273" s="14"/>
      <c r="HO273" s="14"/>
      <c r="HP273" s="14"/>
      <c r="HQ273" s="14"/>
      <c r="HR273" s="14"/>
      <c r="HS273" s="14"/>
      <c r="HT273" s="14"/>
      <c r="HU273" s="14"/>
      <c r="HV273" s="14"/>
      <c r="HW273" s="14"/>
      <c r="HX273" s="14"/>
      <c r="HY273" s="14"/>
      <c r="HZ273" s="14"/>
      <c r="IA273" s="14"/>
      <c r="IB273" s="14"/>
      <c r="IC273" s="14"/>
      <c r="ID273" s="14"/>
      <c r="IE273" s="14"/>
      <c r="IF273" s="14"/>
      <c r="IG273" s="14"/>
      <c r="IH273" s="14"/>
      <c r="II273" s="14"/>
      <c r="IJ273" s="14"/>
      <c r="IK273" s="14"/>
      <c r="IL273" s="14"/>
      <c r="IM273" s="14"/>
      <c r="IN273" s="14"/>
      <c r="IO273" s="14"/>
      <c r="IP273" s="14"/>
      <c r="IQ273" s="14"/>
      <c r="IR273" s="14"/>
      <c r="IS273" s="14"/>
      <c r="IT273" s="14"/>
      <c r="IU273" s="14"/>
      <c r="IV273" s="14"/>
      <c r="IW273" s="14"/>
    </row>
    <row r="274" spans="1:257" s="16" customFormat="1" ht="16.5" customHeight="1" x14ac:dyDescent="0.25">
      <c r="A274" s="14"/>
      <c r="B274" s="247"/>
      <c r="C274" s="248"/>
      <c r="D274" s="249"/>
      <c r="E274" s="257"/>
      <c r="F274" s="248"/>
      <c r="G274" s="112"/>
      <c r="H274" s="112"/>
      <c r="I274" s="114"/>
      <c r="J274" s="147"/>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c r="DX274" s="14"/>
      <c r="DY274" s="14"/>
      <c r="DZ274" s="14"/>
      <c r="EA274" s="14"/>
      <c r="EB274" s="14"/>
      <c r="EC274" s="14"/>
      <c r="ED274" s="14"/>
      <c r="EE274" s="14"/>
      <c r="EF274" s="14"/>
      <c r="EG274" s="14"/>
      <c r="EH274" s="14"/>
      <c r="EI274" s="14"/>
      <c r="EJ274" s="14"/>
      <c r="EK274" s="14"/>
      <c r="EL274" s="14"/>
      <c r="EM274" s="14"/>
      <c r="EN274" s="14"/>
      <c r="EO274" s="14"/>
      <c r="EP274" s="14"/>
      <c r="EQ274" s="14"/>
      <c r="ER274" s="14"/>
      <c r="ES274" s="14"/>
      <c r="ET274" s="14"/>
      <c r="EU274" s="14"/>
      <c r="EV274" s="14"/>
      <c r="EW274" s="14"/>
      <c r="EX274" s="14"/>
      <c r="EY274" s="14"/>
      <c r="EZ274" s="14"/>
      <c r="FA274" s="14"/>
      <c r="FB274" s="14"/>
      <c r="FC274" s="14"/>
      <c r="FD274" s="14"/>
      <c r="FE274" s="14"/>
      <c r="FF274" s="14"/>
      <c r="FG274" s="14"/>
      <c r="FH274" s="14"/>
      <c r="FI274" s="14"/>
      <c r="FJ274" s="14"/>
      <c r="FK274" s="14"/>
      <c r="FL274" s="14"/>
      <c r="FM274" s="14"/>
      <c r="FN274" s="14"/>
      <c r="FO274" s="14"/>
      <c r="FP274" s="14"/>
      <c r="FQ274" s="14"/>
      <c r="FR274" s="14"/>
      <c r="FS274" s="14"/>
      <c r="FT274" s="14"/>
      <c r="FU274" s="14"/>
      <c r="FV274" s="14"/>
      <c r="FW274" s="14"/>
      <c r="FX274" s="14"/>
      <c r="FY274" s="14"/>
      <c r="FZ274" s="14"/>
      <c r="GA274" s="14"/>
      <c r="GB274" s="14"/>
      <c r="GC274" s="14"/>
      <c r="GD274" s="14"/>
      <c r="GE274" s="14"/>
      <c r="GF274" s="14"/>
      <c r="GG274" s="14"/>
      <c r="GH274" s="14"/>
      <c r="GI274" s="14"/>
      <c r="GJ274" s="14"/>
      <c r="GK274" s="14"/>
      <c r="GL274" s="14"/>
      <c r="GM274" s="14"/>
      <c r="GN274" s="14"/>
      <c r="GO274" s="14"/>
      <c r="GP274" s="14"/>
      <c r="GQ274" s="14"/>
      <c r="GR274" s="14"/>
      <c r="GS274" s="14"/>
      <c r="GT274" s="14"/>
      <c r="GU274" s="14"/>
      <c r="GV274" s="14"/>
      <c r="GW274" s="14"/>
      <c r="GX274" s="14"/>
      <c r="GY274" s="14"/>
      <c r="GZ274" s="14"/>
      <c r="HA274" s="14"/>
      <c r="HB274" s="14"/>
      <c r="HC274" s="14"/>
      <c r="HD274" s="14"/>
      <c r="HE274" s="14"/>
      <c r="HF274" s="14"/>
      <c r="HG274" s="14"/>
      <c r="HH274" s="14"/>
      <c r="HI274" s="14"/>
      <c r="HJ274" s="14"/>
      <c r="HK274" s="14"/>
      <c r="HL274" s="14"/>
      <c r="HM274" s="14"/>
      <c r="HN274" s="14"/>
      <c r="HO274" s="14"/>
      <c r="HP274" s="14"/>
      <c r="HQ274" s="14"/>
      <c r="HR274" s="14"/>
      <c r="HS274" s="14"/>
      <c r="HT274" s="14"/>
      <c r="HU274" s="14"/>
      <c r="HV274" s="14"/>
      <c r="HW274" s="14"/>
      <c r="HX274" s="14"/>
      <c r="HY274" s="14"/>
      <c r="HZ274" s="14"/>
      <c r="IA274" s="14"/>
      <c r="IB274" s="14"/>
      <c r="IC274" s="14"/>
      <c r="ID274" s="14"/>
      <c r="IE274" s="14"/>
      <c r="IF274" s="14"/>
      <c r="IG274" s="14"/>
      <c r="IH274" s="14"/>
      <c r="II274" s="14"/>
      <c r="IJ274" s="14"/>
      <c r="IK274" s="14"/>
      <c r="IL274" s="14"/>
      <c r="IM274" s="14"/>
      <c r="IN274" s="14"/>
      <c r="IO274" s="14"/>
      <c r="IP274" s="14"/>
      <c r="IQ274" s="14"/>
      <c r="IR274" s="14"/>
      <c r="IS274" s="14"/>
      <c r="IT274" s="14"/>
      <c r="IU274" s="14"/>
      <c r="IV274" s="14"/>
      <c r="IW274" s="14"/>
    </row>
    <row r="275" spans="1:257" s="16" customFormat="1" ht="16.5" customHeight="1" x14ac:dyDescent="0.25">
      <c r="A275" s="14"/>
      <c r="B275" s="247"/>
      <c r="C275" s="248"/>
      <c r="D275" s="249"/>
      <c r="E275" s="257"/>
      <c r="F275" s="248"/>
      <c r="G275" s="112"/>
      <c r="H275" s="112"/>
      <c r="I275" s="114"/>
      <c r="J275" s="147"/>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c r="EW275" s="14"/>
      <c r="EX275" s="14"/>
      <c r="EY275" s="14"/>
      <c r="EZ275" s="14"/>
      <c r="FA275" s="14"/>
      <c r="FB275" s="14"/>
      <c r="FC275" s="14"/>
      <c r="FD275" s="14"/>
      <c r="FE275" s="14"/>
      <c r="FF275" s="14"/>
      <c r="FG275" s="14"/>
      <c r="FH275" s="14"/>
      <c r="FI275" s="14"/>
      <c r="FJ275" s="14"/>
      <c r="FK275" s="14"/>
      <c r="FL275" s="14"/>
      <c r="FM275" s="14"/>
      <c r="FN275" s="14"/>
      <c r="FO275" s="14"/>
      <c r="FP275" s="14"/>
      <c r="FQ275" s="14"/>
      <c r="FR275" s="14"/>
      <c r="FS275" s="14"/>
      <c r="FT275" s="14"/>
      <c r="FU275" s="14"/>
      <c r="FV275" s="14"/>
      <c r="FW275" s="14"/>
      <c r="FX275" s="14"/>
      <c r="FY275" s="14"/>
      <c r="FZ275" s="14"/>
      <c r="GA275" s="14"/>
      <c r="GB275" s="14"/>
      <c r="GC275" s="14"/>
      <c r="GD275" s="14"/>
      <c r="GE275" s="14"/>
      <c r="GF275" s="14"/>
      <c r="GG275" s="14"/>
      <c r="GH275" s="14"/>
      <c r="GI275" s="14"/>
      <c r="GJ275" s="14"/>
      <c r="GK275" s="14"/>
      <c r="GL275" s="14"/>
      <c r="GM275" s="14"/>
      <c r="GN275" s="14"/>
      <c r="GO275" s="14"/>
      <c r="GP275" s="14"/>
      <c r="GQ275" s="14"/>
      <c r="GR275" s="14"/>
      <c r="GS275" s="14"/>
      <c r="GT275" s="14"/>
      <c r="GU275" s="14"/>
      <c r="GV275" s="14"/>
      <c r="GW275" s="14"/>
      <c r="GX275" s="14"/>
      <c r="GY275" s="14"/>
      <c r="GZ275" s="14"/>
      <c r="HA275" s="14"/>
      <c r="HB275" s="14"/>
      <c r="HC275" s="14"/>
      <c r="HD275" s="14"/>
      <c r="HE275" s="14"/>
      <c r="HF275" s="14"/>
      <c r="HG275" s="14"/>
      <c r="HH275" s="14"/>
      <c r="HI275" s="14"/>
      <c r="HJ275" s="14"/>
      <c r="HK275" s="14"/>
      <c r="HL275" s="14"/>
      <c r="HM275" s="14"/>
      <c r="HN275" s="14"/>
      <c r="HO275" s="14"/>
      <c r="HP275" s="14"/>
      <c r="HQ275" s="14"/>
      <c r="HR275" s="14"/>
      <c r="HS275" s="14"/>
      <c r="HT275" s="14"/>
      <c r="HU275" s="14"/>
      <c r="HV275" s="14"/>
      <c r="HW275" s="14"/>
      <c r="HX275" s="14"/>
      <c r="HY275" s="14"/>
      <c r="HZ275" s="14"/>
      <c r="IA275" s="14"/>
      <c r="IB275" s="14"/>
      <c r="IC275" s="14"/>
      <c r="ID275" s="14"/>
      <c r="IE275" s="14"/>
      <c r="IF275" s="14"/>
      <c r="IG275" s="14"/>
      <c r="IH275" s="14"/>
      <c r="II275" s="14"/>
      <c r="IJ275" s="14"/>
      <c r="IK275" s="14"/>
      <c r="IL275" s="14"/>
      <c r="IM275" s="14"/>
      <c r="IN275" s="14"/>
      <c r="IO275" s="14"/>
      <c r="IP275" s="14"/>
      <c r="IQ275" s="14"/>
      <c r="IR275" s="14"/>
      <c r="IS275" s="14"/>
      <c r="IT275" s="14"/>
      <c r="IU275" s="14"/>
      <c r="IV275" s="14"/>
      <c r="IW275" s="14"/>
    </row>
    <row r="276" spans="1:257" s="16" customFormat="1" ht="16.5" customHeight="1" x14ac:dyDescent="0.25">
      <c r="A276" s="14"/>
      <c r="B276" s="247"/>
      <c r="C276" s="248"/>
      <c r="D276" s="249"/>
      <c r="E276" s="257"/>
      <c r="F276" s="248"/>
      <c r="G276" s="112"/>
      <c r="H276" s="112"/>
      <c r="I276" s="114"/>
      <c r="J276" s="147"/>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4"/>
      <c r="EV276" s="14"/>
      <c r="EW276" s="14"/>
      <c r="EX276" s="14"/>
      <c r="EY276" s="14"/>
      <c r="EZ276" s="14"/>
      <c r="FA276" s="14"/>
      <c r="FB276" s="14"/>
      <c r="FC276" s="14"/>
      <c r="FD276" s="14"/>
      <c r="FE276" s="14"/>
      <c r="FF276" s="14"/>
      <c r="FG276" s="14"/>
      <c r="FH276" s="14"/>
      <c r="FI276" s="14"/>
      <c r="FJ276" s="14"/>
      <c r="FK276" s="14"/>
      <c r="FL276" s="14"/>
      <c r="FM276" s="14"/>
      <c r="FN276" s="14"/>
      <c r="FO276" s="14"/>
      <c r="FP276" s="14"/>
      <c r="FQ276" s="14"/>
      <c r="FR276" s="14"/>
      <c r="FS276" s="14"/>
      <c r="FT276" s="14"/>
      <c r="FU276" s="14"/>
      <c r="FV276" s="14"/>
      <c r="FW276" s="14"/>
      <c r="FX276" s="14"/>
      <c r="FY276" s="14"/>
      <c r="FZ276" s="14"/>
      <c r="GA276" s="14"/>
      <c r="GB276" s="14"/>
      <c r="GC276" s="14"/>
      <c r="GD276" s="14"/>
      <c r="GE276" s="14"/>
      <c r="GF276" s="14"/>
      <c r="GG276" s="14"/>
      <c r="GH276" s="14"/>
      <c r="GI276" s="14"/>
      <c r="GJ276" s="14"/>
      <c r="GK276" s="14"/>
      <c r="GL276" s="14"/>
      <c r="GM276" s="14"/>
      <c r="GN276" s="14"/>
      <c r="GO276" s="14"/>
      <c r="GP276" s="14"/>
      <c r="GQ276" s="14"/>
      <c r="GR276" s="14"/>
      <c r="GS276" s="14"/>
      <c r="GT276" s="14"/>
      <c r="GU276" s="14"/>
      <c r="GV276" s="14"/>
      <c r="GW276" s="14"/>
      <c r="GX276" s="14"/>
      <c r="GY276" s="14"/>
      <c r="GZ276" s="14"/>
      <c r="HA276" s="14"/>
      <c r="HB276" s="14"/>
      <c r="HC276" s="14"/>
      <c r="HD276" s="14"/>
      <c r="HE276" s="14"/>
      <c r="HF276" s="14"/>
      <c r="HG276" s="14"/>
      <c r="HH276" s="14"/>
      <c r="HI276" s="14"/>
      <c r="HJ276" s="14"/>
      <c r="HK276" s="14"/>
      <c r="HL276" s="14"/>
      <c r="HM276" s="14"/>
      <c r="HN276" s="14"/>
      <c r="HO276" s="14"/>
      <c r="HP276" s="14"/>
      <c r="HQ276" s="14"/>
      <c r="HR276" s="14"/>
      <c r="HS276" s="14"/>
      <c r="HT276" s="14"/>
      <c r="HU276" s="14"/>
      <c r="HV276" s="14"/>
      <c r="HW276" s="14"/>
      <c r="HX276" s="14"/>
      <c r="HY276" s="14"/>
      <c r="HZ276" s="14"/>
      <c r="IA276" s="14"/>
      <c r="IB276" s="14"/>
      <c r="IC276" s="14"/>
      <c r="ID276" s="14"/>
      <c r="IE276" s="14"/>
      <c r="IF276" s="14"/>
      <c r="IG276" s="14"/>
      <c r="IH276" s="14"/>
      <c r="II276" s="14"/>
      <c r="IJ276" s="14"/>
      <c r="IK276" s="14"/>
      <c r="IL276" s="14"/>
      <c r="IM276" s="14"/>
      <c r="IN276" s="14"/>
      <c r="IO276" s="14"/>
      <c r="IP276" s="14"/>
      <c r="IQ276" s="14"/>
      <c r="IR276" s="14"/>
      <c r="IS276" s="14"/>
      <c r="IT276" s="14"/>
      <c r="IU276" s="14"/>
      <c r="IV276" s="14"/>
      <c r="IW276" s="14"/>
    </row>
    <row r="277" spans="1:257" s="16" customFormat="1" ht="16.5" customHeight="1" x14ac:dyDescent="0.25">
      <c r="A277" s="14"/>
      <c r="B277" s="247"/>
      <c r="C277" s="248"/>
      <c r="D277" s="249"/>
      <c r="E277" s="257"/>
      <c r="F277" s="248"/>
      <c r="G277" s="112"/>
      <c r="H277" s="112"/>
      <c r="I277" s="114"/>
      <c r="J277" s="147"/>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4"/>
      <c r="HH277" s="14"/>
      <c r="HI277" s="14"/>
      <c r="HJ277" s="14"/>
      <c r="HK277" s="14"/>
      <c r="HL277" s="14"/>
      <c r="HM277" s="14"/>
      <c r="HN277" s="14"/>
      <c r="HO277" s="14"/>
      <c r="HP277" s="14"/>
      <c r="HQ277" s="14"/>
      <c r="HR277" s="14"/>
      <c r="HS277" s="14"/>
      <c r="HT277" s="14"/>
      <c r="HU277" s="14"/>
      <c r="HV277" s="14"/>
      <c r="HW277" s="14"/>
      <c r="HX277" s="14"/>
      <c r="HY277" s="14"/>
      <c r="HZ277" s="14"/>
      <c r="IA277" s="14"/>
      <c r="IB277" s="14"/>
      <c r="IC277" s="14"/>
      <c r="ID277" s="14"/>
      <c r="IE277" s="14"/>
      <c r="IF277" s="14"/>
      <c r="IG277" s="14"/>
      <c r="IH277" s="14"/>
      <c r="II277" s="14"/>
      <c r="IJ277" s="14"/>
      <c r="IK277" s="14"/>
      <c r="IL277" s="14"/>
      <c r="IM277" s="14"/>
      <c r="IN277" s="14"/>
      <c r="IO277" s="14"/>
      <c r="IP277" s="14"/>
      <c r="IQ277" s="14"/>
      <c r="IR277" s="14"/>
      <c r="IS277" s="14"/>
      <c r="IT277" s="14"/>
      <c r="IU277" s="14"/>
      <c r="IV277" s="14"/>
      <c r="IW277" s="14"/>
    </row>
    <row r="278" spans="1:257" s="16" customFormat="1" ht="16.5" customHeight="1" x14ac:dyDescent="0.25">
      <c r="A278" s="14"/>
      <c r="B278" s="247"/>
      <c r="C278" s="248"/>
      <c r="D278" s="249"/>
      <c r="E278" s="257"/>
      <c r="F278" s="248"/>
      <c r="G278" s="112"/>
      <c r="H278" s="112"/>
      <c r="I278" s="114"/>
      <c r="J278" s="147"/>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c r="EV278" s="14"/>
      <c r="EW278" s="14"/>
      <c r="EX278" s="14"/>
      <c r="EY278" s="14"/>
      <c r="EZ278" s="14"/>
      <c r="FA278" s="14"/>
      <c r="FB278" s="14"/>
      <c r="FC278" s="14"/>
      <c r="FD278" s="14"/>
      <c r="FE278" s="14"/>
      <c r="FF278" s="14"/>
      <c r="FG278" s="14"/>
      <c r="FH278" s="14"/>
      <c r="FI278" s="14"/>
      <c r="FJ278" s="14"/>
      <c r="FK278" s="14"/>
      <c r="FL278" s="14"/>
      <c r="FM278" s="14"/>
      <c r="FN278" s="14"/>
      <c r="FO278" s="14"/>
      <c r="FP278" s="14"/>
      <c r="FQ278" s="14"/>
      <c r="FR278" s="14"/>
      <c r="FS278" s="14"/>
      <c r="FT278" s="14"/>
      <c r="FU278" s="14"/>
      <c r="FV278" s="14"/>
      <c r="FW278" s="14"/>
      <c r="FX278" s="14"/>
      <c r="FY278" s="14"/>
      <c r="FZ278" s="14"/>
      <c r="GA278" s="14"/>
      <c r="GB278" s="14"/>
      <c r="GC278" s="14"/>
      <c r="GD278" s="14"/>
      <c r="GE278" s="14"/>
      <c r="GF278" s="14"/>
      <c r="GG278" s="14"/>
      <c r="GH278" s="14"/>
      <c r="GI278" s="14"/>
      <c r="GJ278" s="14"/>
      <c r="GK278" s="14"/>
      <c r="GL278" s="14"/>
      <c r="GM278" s="14"/>
      <c r="GN278" s="14"/>
      <c r="GO278" s="14"/>
      <c r="GP278" s="14"/>
      <c r="GQ278" s="14"/>
      <c r="GR278" s="14"/>
      <c r="GS278" s="14"/>
      <c r="GT278" s="14"/>
      <c r="GU278" s="14"/>
      <c r="GV278" s="14"/>
      <c r="GW278" s="14"/>
      <c r="GX278" s="14"/>
      <c r="GY278" s="14"/>
      <c r="GZ278" s="14"/>
      <c r="HA278" s="14"/>
      <c r="HB278" s="14"/>
      <c r="HC278" s="14"/>
      <c r="HD278" s="14"/>
      <c r="HE278" s="14"/>
      <c r="HF278" s="14"/>
      <c r="HG278" s="14"/>
      <c r="HH278" s="14"/>
      <c r="HI278" s="14"/>
      <c r="HJ278" s="14"/>
      <c r="HK278" s="14"/>
      <c r="HL278" s="14"/>
      <c r="HM278" s="14"/>
      <c r="HN278" s="14"/>
      <c r="HO278" s="14"/>
      <c r="HP278" s="14"/>
      <c r="HQ278" s="14"/>
      <c r="HR278" s="14"/>
      <c r="HS278" s="14"/>
      <c r="HT278" s="14"/>
      <c r="HU278" s="14"/>
      <c r="HV278" s="14"/>
      <c r="HW278" s="14"/>
      <c r="HX278" s="14"/>
      <c r="HY278" s="14"/>
      <c r="HZ278" s="14"/>
      <c r="IA278" s="14"/>
      <c r="IB278" s="14"/>
      <c r="IC278" s="14"/>
      <c r="ID278" s="14"/>
      <c r="IE278" s="14"/>
      <c r="IF278" s="14"/>
      <c r="IG278" s="14"/>
      <c r="IH278" s="14"/>
      <c r="II278" s="14"/>
      <c r="IJ278" s="14"/>
      <c r="IK278" s="14"/>
      <c r="IL278" s="14"/>
      <c r="IM278" s="14"/>
      <c r="IN278" s="14"/>
      <c r="IO278" s="14"/>
      <c r="IP278" s="14"/>
      <c r="IQ278" s="14"/>
      <c r="IR278" s="14"/>
      <c r="IS278" s="14"/>
      <c r="IT278" s="14"/>
      <c r="IU278" s="14"/>
      <c r="IV278" s="14"/>
      <c r="IW278" s="14"/>
    </row>
    <row r="279" spans="1:257" s="16" customFormat="1" ht="16.5" customHeight="1" x14ac:dyDescent="0.25">
      <c r="A279" s="14"/>
      <c r="B279" s="247"/>
      <c r="C279" s="248"/>
      <c r="D279" s="249"/>
      <c r="E279" s="257"/>
      <c r="F279" s="248"/>
      <c r="G279" s="112"/>
      <c r="H279" s="112"/>
      <c r="I279" s="114"/>
      <c r="J279" s="147"/>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c r="FL279" s="14"/>
      <c r="FM279" s="14"/>
      <c r="FN279" s="14"/>
      <c r="FO279" s="14"/>
      <c r="FP279" s="14"/>
      <c r="FQ279" s="14"/>
      <c r="FR279" s="14"/>
      <c r="FS279" s="14"/>
      <c r="FT279" s="14"/>
      <c r="FU279" s="14"/>
      <c r="FV279" s="14"/>
      <c r="FW279" s="14"/>
      <c r="FX279" s="14"/>
      <c r="FY279" s="14"/>
      <c r="FZ279" s="14"/>
      <c r="GA279" s="14"/>
      <c r="GB279" s="14"/>
      <c r="GC279" s="14"/>
      <c r="GD279" s="14"/>
      <c r="GE279" s="14"/>
      <c r="GF279" s="14"/>
      <c r="GG279" s="14"/>
      <c r="GH279" s="14"/>
      <c r="GI279" s="14"/>
      <c r="GJ279" s="14"/>
      <c r="GK279" s="14"/>
      <c r="GL279" s="14"/>
      <c r="GM279" s="14"/>
      <c r="GN279" s="14"/>
      <c r="GO279" s="14"/>
      <c r="GP279" s="14"/>
      <c r="GQ279" s="14"/>
      <c r="GR279" s="14"/>
      <c r="GS279" s="14"/>
      <c r="GT279" s="14"/>
      <c r="GU279" s="14"/>
      <c r="GV279" s="14"/>
      <c r="GW279" s="14"/>
      <c r="GX279" s="14"/>
      <c r="GY279" s="14"/>
      <c r="GZ279" s="14"/>
      <c r="HA279" s="14"/>
      <c r="HB279" s="14"/>
      <c r="HC279" s="14"/>
      <c r="HD279" s="14"/>
      <c r="HE279" s="14"/>
      <c r="HF279" s="14"/>
      <c r="HG279" s="14"/>
      <c r="HH279" s="14"/>
      <c r="HI279" s="14"/>
      <c r="HJ279" s="14"/>
      <c r="HK279" s="14"/>
      <c r="HL279" s="14"/>
      <c r="HM279" s="14"/>
      <c r="HN279" s="14"/>
      <c r="HO279" s="14"/>
      <c r="HP279" s="14"/>
      <c r="HQ279" s="14"/>
      <c r="HR279" s="14"/>
      <c r="HS279" s="14"/>
      <c r="HT279" s="14"/>
      <c r="HU279" s="14"/>
      <c r="HV279" s="14"/>
      <c r="HW279" s="14"/>
      <c r="HX279" s="14"/>
      <c r="HY279" s="14"/>
      <c r="HZ279" s="14"/>
      <c r="IA279" s="14"/>
      <c r="IB279" s="14"/>
      <c r="IC279" s="14"/>
      <c r="ID279" s="14"/>
      <c r="IE279" s="14"/>
      <c r="IF279" s="14"/>
      <c r="IG279" s="14"/>
      <c r="IH279" s="14"/>
      <c r="II279" s="14"/>
      <c r="IJ279" s="14"/>
      <c r="IK279" s="14"/>
      <c r="IL279" s="14"/>
      <c r="IM279" s="14"/>
      <c r="IN279" s="14"/>
      <c r="IO279" s="14"/>
      <c r="IP279" s="14"/>
      <c r="IQ279" s="14"/>
      <c r="IR279" s="14"/>
      <c r="IS279" s="14"/>
      <c r="IT279" s="14"/>
      <c r="IU279" s="14"/>
      <c r="IV279" s="14"/>
      <c r="IW279" s="14"/>
    </row>
    <row r="280" spans="1:257" s="16" customFormat="1" ht="16.5" customHeight="1" thickBot="1" x14ac:dyDescent="0.3">
      <c r="A280" s="14"/>
      <c r="B280" s="247"/>
      <c r="C280" s="248"/>
      <c r="D280" s="249"/>
      <c r="E280" s="257"/>
      <c r="F280" s="248"/>
      <c r="G280" s="112"/>
      <c r="H280" s="112"/>
      <c r="I280" s="114"/>
      <c r="J280" s="147"/>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c r="EW280" s="14"/>
      <c r="EX280" s="14"/>
      <c r="EY280" s="14"/>
      <c r="EZ280" s="14"/>
      <c r="FA280" s="14"/>
      <c r="FB280" s="14"/>
      <c r="FC280" s="14"/>
      <c r="FD280" s="14"/>
      <c r="FE280" s="14"/>
      <c r="FF280" s="14"/>
      <c r="FG280" s="14"/>
      <c r="FH280" s="14"/>
      <c r="FI280" s="14"/>
      <c r="FJ280" s="14"/>
      <c r="FK280" s="14"/>
      <c r="FL280" s="14"/>
      <c r="FM280" s="14"/>
      <c r="FN280" s="14"/>
      <c r="FO280" s="14"/>
      <c r="FP280" s="14"/>
      <c r="FQ280" s="14"/>
      <c r="FR280" s="14"/>
      <c r="FS280" s="14"/>
      <c r="FT280" s="14"/>
      <c r="FU280" s="14"/>
      <c r="FV280" s="14"/>
      <c r="FW280" s="14"/>
      <c r="FX280" s="14"/>
      <c r="FY280" s="14"/>
      <c r="FZ280" s="14"/>
      <c r="GA280" s="14"/>
      <c r="GB280" s="14"/>
      <c r="GC280" s="14"/>
      <c r="GD280" s="14"/>
      <c r="GE280" s="14"/>
      <c r="GF280" s="14"/>
      <c r="GG280" s="14"/>
      <c r="GH280" s="14"/>
      <c r="GI280" s="14"/>
      <c r="GJ280" s="14"/>
      <c r="GK280" s="14"/>
      <c r="GL280" s="14"/>
      <c r="GM280" s="14"/>
      <c r="GN280" s="14"/>
      <c r="GO280" s="14"/>
      <c r="GP280" s="14"/>
      <c r="GQ280" s="14"/>
      <c r="GR280" s="14"/>
      <c r="GS280" s="14"/>
      <c r="GT280" s="14"/>
      <c r="GU280" s="14"/>
      <c r="GV280" s="14"/>
      <c r="GW280" s="14"/>
      <c r="GX280" s="14"/>
      <c r="GY280" s="14"/>
      <c r="GZ280" s="14"/>
      <c r="HA280" s="14"/>
      <c r="HB280" s="14"/>
      <c r="HC280" s="14"/>
      <c r="HD280" s="14"/>
      <c r="HE280" s="14"/>
      <c r="HF280" s="14"/>
      <c r="HG280" s="14"/>
      <c r="HH280" s="14"/>
      <c r="HI280" s="14"/>
      <c r="HJ280" s="14"/>
      <c r="HK280" s="14"/>
      <c r="HL280" s="14"/>
      <c r="HM280" s="14"/>
      <c r="HN280" s="14"/>
      <c r="HO280" s="14"/>
      <c r="HP280" s="14"/>
      <c r="HQ280" s="14"/>
      <c r="HR280" s="14"/>
      <c r="HS280" s="14"/>
      <c r="HT280" s="14"/>
      <c r="HU280" s="14"/>
      <c r="HV280" s="14"/>
      <c r="HW280" s="14"/>
      <c r="HX280" s="14"/>
      <c r="HY280" s="14"/>
      <c r="HZ280" s="14"/>
      <c r="IA280" s="14"/>
      <c r="IB280" s="14"/>
      <c r="IC280" s="14"/>
      <c r="ID280" s="14"/>
      <c r="IE280" s="14"/>
      <c r="IF280" s="14"/>
      <c r="IG280" s="14"/>
      <c r="IH280" s="14"/>
      <c r="II280" s="14"/>
      <c r="IJ280" s="14"/>
      <c r="IK280" s="14"/>
      <c r="IL280" s="14"/>
      <c r="IM280" s="14"/>
      <c r="IN280" s="14"/>
      <c r="IO280" s="14"/>
      <c r="IP280" s="14"/>
      <c r="IQ280" s="14"/>
      <c r="IR280" s="14"/>
      <c r="IS280" s="14"/>
      <c r="IT280" s="14"/>
      <c r="IU280" s="14"/>
      <c r="IV280" s="14"/>
      <c r="IW280" s="14"/>
    </row>
    <row r="281" spans="1:257" s="16" customFormat="1" ht="16.5" customHeight="1" thickBot="1" x14ac:dyDescent="0.3">
      <c r="A281" s="14"/>
      <c r="B281" s="148"/>
      <c r="C281" s="44"/>
      <c r="D281" s="44"/>
      <c r="E281" s="44"/>
      <c r="F281" s="44"/>
      <c r="G281" s="44"/>
      <c r="H281" s="44"/>
      <c r="I281" s="76" t="s">
        <v>166</v>
      </c>
      <c r="J281" s="49" t="str">
        <f>IF(SUM(J239:J280)=0,"",SUM(J239:J280))</f>
        <v/>
      </c>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c r="EW281" s="14"/>
      <c r="EX281" s="14"/>
      <c r="EY281" s="14"/>
      <c r="EZ281" s="14"/>
      <c r="FA281" s="14"/>
      <c r="FB281" s="14"/>
      <c r="FC281" s="14"/>
      <c r="FD281" s="14"/>
      <c r="FE281" s="14"/>
      <c r="FF281" s="14"/>
      <c r="FG281" s="14"/>
      <c r="FH281" s="14"/>
      <c r="FI281" s="14"/>
      <c r="FJ281" s="14"/>
      <c r="FK281" s="14"/>
      <c r="FL281" s="14"/>
      <c r="FM281" s="14"/>
      <c r="FN281" s="14"/>
      <c r="FO281" s="14"/>
      <c r="FP281" s="14"/>
      <c r="FQ281" s="14"/>
      <c r="FR281" s="14"/>
      <c r="FS281" s="14"/>
      <c r="FT281" s="14"/>
      <c r="FU281" s="14"/>
      <c r="FV281" s="14"/>
      <c r="FW281" s="14"/>
      <c r="FX281" s="14"/>
      <c r="FY281" s="14"/>
      <c r="FZ281" s="14"/>
      <c r="GA281" s="14"/>
      <c r="GB281" s="14"/>
      <c r="GC281" s="14"/>
      <c r="GD281" s="14"/>
      <c r="GE281" s="14"/>
      <c r="GF281" s="14"/>
      <c r="GG281" s="14"/>
      <c r="GH281" s="14"/>
      <c r="GI281" s="14"/>
      <c r="GJ281" s="14"/>
      <c r="GK281" s="14"/>
      <c r="GL281" s="14"/>
      <c r="GM281" s="14"/>
      <c r="GN281" s="14"/>
      <c r="GO281" s="14"/>
      <c r="GP281" s="14"/>
      <c r="GQ281" s="14"/>
      <c r="GR281" s="14"/>
      <c r="GS281" s="14"/>
      <c r="GT281" s="14"/>
      <c r="GU281" s="14"/>
      <c r="GV281" s="14"/>
      <c r="GW281" s="14"/>
      <c r="GX281" s="14"/>
      <c r="GY281" s="14"/>
      <c r="GZ281" s="14"/>
      <c r="HA281" s="14"/>
      <c r="HB281" s="14"/>
      <c r="HC281" s="14"/>
      <c r="HD281" s="14"/>
      <c r="HE281" s="14"/>
      <c r="HF281" s="14"/>
      <c r="HG281" s="14"/>
      <c r="HH281" s="14"/>
      <c r="HI281" s="14"/>
      <c r="HJ281" s="14"/>
      <c r="HK281" s="14"/>
      <c r="HL281" s="14"/>
      <c r="HM281" s="14"/>
      <c r="HN281" s="14"/>
      <c r="HO281" s="14"/>
      <c r="HP281" s="14"/>
      <c r="HQ281" s="14"/>
      <c r="HR281" s="14"/>
      <c r="HS281" s="14"/>
      <c r="HT281" s="14"/>
      <c r="HU281" s="14"/>
      <c r="HV281" s="14"/>
      <c r="HW281" s="14"/>
      <c r="HX281" s="14"/>
      <c r="HY281" s="14"/>
      <c r="HZ281" s="14"/>
      <c r="IA281" s="14"/>
      <c r="IB281" s="14"/>
      <c r="IC281" s="14"/>
      <c r="ID281" s="14"/>
      <c r="IE281" s="14"/>
      <c r="IF281" s="14"/>
      <c r="IG281" s="14"/>
      <c r="IH281" s="14"/>
      <c r="II281" s="14"/>
      <c r="IJ281" s="14"/>
      <c r="IK281" s="14"/>
      <c r="IL281" s="14"/>
      <c r="IM281" s="14"/>
      <c r="IN281" s="14"/>
      <c r="IO281" s="14"/>
      <c r="IP281" s="14"/>
      <c r="IQ281" s="14"/>
      <c r="IR281" s="14"/>
      <c r="IS281" s="14"/>
      <c r="IT281" s="14"/>
      <c r="IU281" s="14"/>
      <c r="IV281" s="14"/>
      <c r="IW281" s="14"/>
    </row>
    <row r="282" spans="1:257" ht="16.5" customHeight="1" x14ac:dyDescent="0.25">
      <c r="B282" s="6"/>
      <c r="C282" s="6"/>
      <c r="D282" s="6"/>
      <c r="E282" s="6"/>
      <c r="F282" s="6"/>
      <c r="G282" s="6"/>
      <c r="H282" s="6"/>
      <c r="I282" s="6"/>
      <c r="J282" s="6"/>
    </row>
    <row r="283" spans="1:257" ht="16.5" customHeight="1" thickBot="1" x14ac:dyDescent="0.3">
      <c r="B283" s="6"/>
      <c r="C283" s="6"/>
      <c r="D283" s="6"/>
      <c r="E283" s="6"/>
      <c r="F283" s="6"/>
      <c r="G283" s="6"/>
      <c r="H283" s="6"/>
      <c r="I283" s="6"/>
      <c r="J283" s="6"/>
    </row>
    <row r="284" spans="1:257" s="16" customFormat="1" ht="16.5" customHeight="1" thickBot="1" x14ac:dyDescent="0.3">
      <c r="A284" s="14"/>
      <c r="B284" s="136" t="s">
        <v>84</v>
      </c>
      <c r="C284" s="56"/>
      <c r="D284" s="56"/>
      <c r="E284" s="56"/>
      <c r="F284" s="56"/>
      <c r="G284" s="56"/>
      <c r="H284" s="56"/>
      <c r="I284" s="56"/>
      <c r="J284" s="137"/>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c r="DU284" s="14"/>
      <c r="DV284" s="14"/>
      <c r="DW284" s="14"/>
      <c r="DX284" s="14"/>
      <c r="DY284" s="14"/>
      <c r="DZ284" s="14"/>
      <c r="EA284" s="14"/>
      <c r="EB284" s="14"/>
      <c r="EC284" s="14"/>
      <c r="ED284" s="14"/>
      <c r="EE284" s="14"/>
      <c r="EF284" s="14"/>
      <c r="EG284" s="14"/>
      <c r="EH284" s="14"/>
      <c r="EI284" s="14"/>
      <c r="EJ284" s="14"/>
      <c r="EK284" s="14"/>
      <c r="EL284" s="14"/>
      <c r="EM284" s="14"/>
      <c r="EN284" s="14"/>
      <c r="EO284" s="14"/>
      <c r="EP284" s="14"/>
      <c r="EQ284" s="14"/>
      <c r="ER284" s="14"/>
      <c r="ES284" s="14"/>
      <c r="ET284" s="14"/>
      <c r="EU284" s="14"/>
      <c r="EV284" s="14"/>
      <c r="EW284" s="14"/>
      <c r="EX284" s="14"/>
      <c r="EY284" s="14"/>
      <c r="EZ284" s="14"/>
      <c r="FA284" s="14"/>
      <c r="FB284" s="14"/>
      <c r="FC284" s="14"/>
      <c r="FD284" s="14"/>
      <c r="FE284" s="14"/>
      <c r="FF284" s="14"/>
      <c r="FG284" s="14"/>
      <c r="FH284" s="14"/>
      <c r="FI284" s="14"/>
      <c r="FJ284" s="14"/>
      <c r="FK284" s="14"/>
      <c r="FL284" s="14"/>
      <c r="FM284" s="14"/>
      <c r="FN284" s="14"/>
      <c r="FO284" s="14"/>
      <c r="FP284" s="14"/>
      <c r="FQ284" s="14"/>
      <c r="FR284" s="14"/>
      <c r="FS284" s="14"/>
      <c r="FT284" s="14"/>
      <c r="FU284" s="14"/>
      <c r="FV284" s="14"/>
      <c r="FW284" s="14"/>
      <c r="FX284" s="14"/>
      <c r="FY284" s="14"/>
      <c r="FZ284" s="14"/>
      <c r="GA284" s="14"/>
      <c r="GB284" s="14"/>
      <c r="GC284" s="14"/>
      <c r="GD284" s="14"/>
      <c r="GE284" s="14"/>
      <c r="GF284" s="14"/>
      <c r="GG284" s="14"/>
      <c r="GH284" s="14"/>
      <c r="GI284" s="14"/>
      <c r="GJ284" s="14"/>
      <c r="GK284" s="14"/>
      <c r="GL284" s="14"/>
      <c r="GM284" s="14"/>
      <c r="GN284" s="14"/>
      <c r="GO284" s="14"/>
      <c r="GP284" s="14"/>
      <c r="GQ284" s="14"/>
      <c r="GR284" s="14"/>
      <c r="GS284" s="14"/>
      <c r="GT284" s="14"/>
      <c r="GU284" s="14"/>
      <c r="GV284" s="14"/>
      <c r="GW284" s="14"/>
      <c r="GX284" s="14"/>
      <c r="GY284" s="14"/>
      <c r="GZ284" s="14"/>
      <c r="HA284" s="14"/>
      <c r="HB284" s="14"/>
      <c r="HC284" s="14"/>
      <c r="HD284" s="14"/>
      <c r="HE284" s="14"/>
      <c r="HF284" s="14"/>
      <c r="HG284" s="14"/>
      <c r="HH284" s="14"/>
      <c r="HI284" s="14"/>
      <c r="HJ284" s="14"/>
      <c r="HK284" s="14"/>
      <c r="HL284" s="14"/>
      <c r="HM284" s="14"/>
      <c r="HN284" s="14"/>
      <c r="HO284" s="14"/>
      <c r="HP284" s="14"/>
      <c r="HQ284" s="14"/>
      <c r="HR284" s="14"/>
      <c r="HS284" s="14"/>
      <c r="HT284" s="14"/>
      <c r="HU284" s="14"/>
      <c r="HV284" s="14"/>
      <c r="HW284" s="14"/>
      <c r="HX284" s="14"/>
      <c r="HY284" s="14"/>
      <c r="HZ284" s="14"/>
      <c r="IA284" s="14"/>
      <c r="IB284" s="14"/>
      <c r="IC284" s="14"/>
      <c r="ID284" s="14"/>
      <c r="IE284" s="14"/>
      <c r="IF284" s="14"/>
      <c r="IG284" s="14"/>
      <c r="IH284" s="14"/>
      <c r="II284" s="14"/>
      <c r="IJ284" s="14"/>
      <c r="IK284" s="14"/>
      <c r="IL284" s="14"/>
      <c r="IM284" s="14"/>
      <c r="IN284" s="14"/>
      <c r="IO284" s="14"/>
      <c r="IP284" s="14"/>
      <c r="IQ284" s="14"/>
      <c r="IR284" s="14"/>
      <c r="IS284" s="14"/>
      <c r="IT284" s="14"/>
      <c r="IU284" s="14"/>
      <c r="IV284" s="14"/>
      <c r="IW284" s="14"/>
    </row>
    <row r="285" spans="1:257" s="16" customFormat="1" ht="48" customHeight="1" x14ac:dyDescent="0.25">
      <c r="A285" s="14"/>
      <c r="B285" s="149" t="s">
        <v>45</v>
      </c>
      <c r="C285" s="232" t="s">
        <v>138</v>
      </c>
      <c r="D285" s="246"/>
      <c r="E285" s="233"/>
      <c r="F285" s="68" t="s">
        <v>70</v>
      </c>
      <c r="G285" s="69"/>
      <c r="H285" s="64" t="s">
        <v>74</v>
      </c>
      <c r="I285" s="68" t="s">
        <v>43</v>
      </c>
      <c r="J285" s="150"/>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c r="EW285" s="14"/>
      <c r="EX285" s="14"/>
      <c r="EY285" s="14"/>
      <c r="EZ285" s="14"/>
      <c r="FA285" s="14"/>
      <c r="FB285" s="14"/>
      <c r="FC285" s="14"/>
      <c r="FD285" s="14"/>
      <c r="FE285" s="14"/>
      <c r="FF285" s="14"/>
      <c r="FG285" s="14"/>
      <c r="FH285" s="14"/>
      <c r="FI285" s="14"/>
      <c r="FJ285" s="14"/>
      <c r="FK285" s="14"/>
      <c r="FL285" s="14"/>
      <c r="FM285" s="14"/>
      <c r="FN285" s="14"/>
      <c r="FO285" s="14"/>
      <c r="FP285" s="14"/>
      <c r="FQ285" s="14"/>
      <c r="FR285" s="14"/>
      <c r="FS285" s="14"/>
      <c r="FT285" s="14"/>
      <c r="FU285" s="14"/>
      <c r="FV285" s="14"/>
      <c r="FW285" s="14"/>
      <c r="FX285" s="14"/>
      <c r="FY285" s="14"/>
      <c r="FZ285" s="14"/>
      <c r="GA285" s="14"/>
      <c r="GB285" s="14"/>
      <c r="GC285" s="14"/>
      <c r="GD285" s="14"/>
      <c r="GE285" s="14"/>
      <c r="GF285" s="14"/>
      <c r="GG285" s="14"/>
      <c r="GH285" s="14"/>
      <c r="GI285" s="14"/>
      <c r="GJ285" s="14"/>
      <c r="GK285" s="14"/>
      <c r="GL285" s="14"/>
      <c r="GM285" s="14"/>
      <c r="GN285" s="14"/>
      <c r="GO285" s="14"/>
      <c r="GP285" s="14"/>
      <c r="GQ285" s="14"/>
      <c r="GR285" s="14"/>
      <c r="GS285" s="14"/>
      <c r="GT285" s="14"/>
      <c r="GU285" s="14"/>
      <c r="GV285" s="14"/>
      <c r="GW285" s="14"/>
      <c r="GX285" s="14"/>
      <c r="GY285" s="14"/>
      <c r="GZ285" s="14"/>
      <c r="HA285" s="14"/>
      <c r="HB285" s="14"/>
      <c r="HC285" s="14"/>
      <c r="HD285" s="14"/>
      <c r="HE285" s="14"/>
      <c r="HF285" s="14"/>
      <c r="HG285" s="14"/>
      <c r="HH285" s="14"/>
      <c r="HI285" s="14"/>
      <c r="HJ285" s="14"/>
      <c r="HK285" s="14"/>
      <c r="HL285" s="14"/>
      <c r="HM285" s="14"/>
      <c r="HN285" s="14"/>
      <c r="HO285" s="14"/>
      <c r="HP285" s="14"/>
      <c r="HQ285" s="14"/>
      <c r="HR285" s="14"/>
      <c r="HS285" s="14"/>
      <c r="HT285" s="14"/>
      <c r="HU285" s="14"/>
      <c r="HV285" s="14"/>
      <c r="HW285" s="14"/>
      <c r="HX285" s="14"/>
      <c r="HY285" s="14"/>
      <c r="HZ285" s="14"/>
      <c r="IA285" s="14"/>
      <c r="IB285" s="14"/>
      <c r="IC285" s="14"/>
      <c r="ID285" s="14"/>
      <c r="IE285" s="14"/>
      <c r="IF285" s="14"/>
      <c r="IG285" s="14"/>
      <c r="IH285" s="14"/>
      <c r="II285" s="14"/>
      <c r="IJ285" s="14"/>
      <c r="IK285" s="14"/>
      <c r="IL285" s="14"/>
      <c r="IM285" s="14"/>
      <c r="IN285" s="14"/>
      <c r="IO285" s="14"/>
      <c r="IP285" s="14"/>
      <c r="IQ285" s="14"/>
      <c r="IR285" s="14"/>
      <c r="IS285" s="14"/>
      <c r="IT285" s="14"/>
      <c r="IU285" s="14"/>
      <c r="IV285" s="14"/>
      <c r="IW285" s="14"/>
    </row>
    <row r="286" spans="1:257" s="16" customFormat="1" ht="16.5" customHeight="1" x14ac:dyDescent="0.25">
      <c r="A286" s="14"/>
      <c r="B286" s="153"/>
      <c r="C286" s="236"/>
      <c r="D286" s="237"/>
      <c r="E286" s="235"/>
      <c r="F286" s="236"/>
      <c r="G286" s="235"/>
      <c r="H286" s="114"/>
      <c r="I286" s="274" t="str">
        <f t="shared" ref="I286:I291" si="10">IF(H286*B286=0,"",H286*B286)</f>
        <v/>
      </c>
      <c r="J286" s="275"/>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4"/>
      <c r="EV286" s="14"/>
      <c r="EW286" s="14"/>
      <c r="EX286" s="14"/>
      <c r="EY286" s="14"/>
      <c r="EZ286" s="14"/>
      <c r="FA286" s="14"/>
      <c r="FB286" s="14"/>
      <c r="FC286" s="14"/>
      <c r="FD286" s="14"/>
      <c r="FE286" s="14"/>
      <c r="FF286" s="14"/>
      <c r="FG286" s="14"/>
      <c r="FH286" s="14"/>
      <c r="FI286" s="14"/>
      <c r="FJ286" s="14"/>
      <c r="FK286" s="14"/>
      <c r="FL286" s="14"/>
      <c r="FM286" s="14"/>
      <c r="FN286" s="14"/>
      <c r="FO286" s="14"/>
      <c r="FP286" s="14"/>
      <c r="FQ286" s="14"/>
      <c r="FR286" s="14"/>
      <c r="FS286" s="14"/>
      <c r="FT286" s="14"/>
      <c r="FU286" s="14"/>
      <c r="FV286" s="14"/>
      <c r="FW286" s="14"/>
      <c r="FX286" s="14"/>
      <c r="FY286" s="14"/>
      <c r="FZ286" s="14"/>
      <c r="GA286" s="14"/>
      <c r="GB286" s="14"/>
      <c r="GC286" s="14"/>
      <c r="GD286" s="14"/>
      <c r="GE286" s="14"/>
      <c r="GF286" s="14"/>
      <c r="GG286" s="14"/>
      <c r="GH286" s="14"/>
      <c r="GI286" s="14"/>
      <c r="GJ286" s="14"/>
      <c r="GK286" s="14"/>
      <c r="GL286" s="14"/>
      <c r="GM286" s="14"/>
      <c r="GN286" s="14"/>
      <c r="GO286" s="14"/>
      <c r="GP286" s="14"/>
      <c r="GQ286" s="14"/>
      <c r="GR286" s="14"/>
      <c r="GS286" s="14"/>
      <c r="GT286" s="14"/>
      <c r="GU286" s="14"/>
      <c r="GV286" s="14"/>
      <c r="GW286" s="14"/>
      <c r="GX286" s="14"/>
      <c r="GY286" s="14"/>
      <c r="GZ286" s="14"/>
      <c r="HA286" s="14"/>
      <c r="HB286" s="14"/>
      <c r="HC286" s="14"/>
      <c r="HD286" s="14"/>
      <c r="HE286" s="14"/>
      <c r="HF286" s="14"/>
      <c r="HG286" s="14"/>
      <c r="HH286" s="14"/>
      <c r="HI286" s="14"/>
      <c r="HJ286" s="14"/>
      <c r="HK286" s="14"/>
      <c r="HL286" s="14"/>
      <c r="HM286" s="14"/>
      <c r="HN286" s="14"/>
      <c r="HO286" s="14"/>
      <c r="HP286" s="14"/>
      <c r="HQ286" s="14"/>
      <c r="HR286" s="14"/>
      <c r="HS286" s="14"/>
      <c r="HT286" s="14"/>
      <c r="HU286" s="14"/>
      <c r="HV286" s="14"/>
      <c r="HW286" s="14"/>
      <c r="HX286" s="14"/>
      <c r="HY286" s="14"/>
      <c r="HZ286" s="14"/>
      <c r="IA286" s="14"/>
      <c r="IB286" s="14"/>
      <c r="IC286" s="14"/>
      <c r="ID286" s="14"/>
      <c r="IE286" s="14"/>
      <c r="IF286" s="14"/>
      <c r="IG286" s="14"/>
      <c r="IH286" s="14"/>
      <c r="II286" s="14"/>
      <c r="IJ286" s="14"/>
      <c r="IK286" s="14"/>
      <c r="IL286" s="14"/>
      <c r="IM286" s="14"/>
      <c r="IN286" s="14"/>
      <c r="IO286" s="14"/>
      <c r="IP286" s="14"/>
      <c r="IQ286" s="14"/>
      <c r="IR286" s="14"/>
      <c r="IS286" s="14"/>
      <c r="IT286" s="14"/>
      <c r="IU286" s="14"/>
      <c r="IV286" s="14"/>
      <c r="IW286" s="14"/>
    </row>
    <row r="287" spans="1:257" s="16" customFormat="1" ht="16.5" customHeight="1" x14ac:dyDescent="0.25">
      <c r="A287" s="14"/>
      <c r="B287" s="153"/>
      <c r="C287" s="236"/>
      <c r="D287" s="237"/>
      <c r="E287" s="235"/>
      <c r="F287" s="236"/>
      <c r="G287" s="235"/>
      <c r="H287" s="114"/>
      <c r="I287" s="274" t="str">
        <f t="shared" si="10"/>
        <v/>
      </c>
      <c r="J287" s="275"/>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c r="DU287" s="14"/>
      <c r="DV287" s="14"/>
      <c r="DW287" s="14"/>
      <c r="DX287" s="14"/>
      <c r="DY287" s="14"/>
      <c r="DZ287" s="14"/>
      <c r="EA287" s="14"/>
      <c r="EB287" s="14"/>
      <c r="EC287" s="14"/>
      <c r="ED287" s="14"/>
      <c r="EE287" s="14"/>
      <c r="EF287" s="14"/>
      <c r="EG287" s="14"/>
      <c r="EH287" s="14"/>
      <c r="EI287" s="14"/>
      <c r="EJ287" s="14"/>
      <c r="EK287" s="14"/>
      <c r="EL287" s="14"/>
      <c r="EM287" s="14"/>
      <c r="EN287" s="14"/>
      <c r="EO287" s="14"/>
      <c r="EP287" s="14"/>
      <c r="EQ287" s="14"/>
      <c r="ER287" s="14"/>
      <c r="ES287" s="14"/>
      <c r="ET287" s="14"/>
      <c r="EU287" s="14"/>
      <c r="EV287" s="14"/>
      <c r="EW287" s="14"/>
      <c r="EX287" s="14"/>
      <c r="EY287" s="14"/>
      <c r="EZ287" s="14"/>
      <c r="FA287" s="14"/>
      <c r="FB287" s="14"/>
      <c r="FC287" s="14"/>
      <c r="FD287" s="14"/>
      <c r="FE287" s="14"/>
      <c r="FF287" s="14"/>
      <c r="FG287" s="14"/>
      <c r="FH287" s="14"/>
      <c r="FI287" s="14"/>
      <c r="FJ287" s="14"/>
      <c r="FK287" s="14"/>
      <c r="FL287" s="14"/>
      <c r="FM287" s="14"/>
      <c r="FN287" s="14"/>
      <c r="FO287" s="14"/>
      <c r="FP287" s="14"/>
      <c r="FQ287" s="14"/>
      <c r="FR287" s="14"/>
      <c r="FS287" s="14"/>
      <c r="FT287" s="14"/>
      <c r="FU287" s="14"/>
      <c r="FV287" s="14"/>
      <c r="FW287" s="14"/>
      <c r="FX287" s="14"/>
      <c r="FY287" s="14"/>
      <c r="FZ287" s="14"/>
      <c r="GA287" s="14"/>
      <c r="GB287" s="14"/>
      <c r="GC287" s="14"/>
      <c r="GD287" s="14"/>
      <c r="GE287" s="14"/>
      <c r="GF287" s="14"/>
      <c r="GG287" s="14"/>
      <c r="GH287" s="14"/>
      <c r="GI287" s="14"/>
      <c r="GJ287" s="14"/>
      <c r="GK287" s="14"/>
      <c r="GL287" s="14"/>
      <c r="GM287" s="14"/>
      <c r="GN287" s="14"/>
      <c r="GO287" s="14"/>
      <c r="GP287" s="14"/>
      <c r="GQ287" s="14"/>
      <c r="GR287" s="14"/>
      <c r="GS287" s="14"/>
      <c r="GT287" s="14"/>
      <c r="GU287" s="14"/>
      <c r="GV287" s="14"/>
      <c r="GW287" s="14"/>
      <c r="GX287" s="14"/>
      <c r="GY287" s="14"/>
      <c r="GZ287" s="14"/>
      <c r="HA287" s="14"/>
      <c r="HB287" s="14"/>
      <c r="HC287" s="14"/>
      <c r="HD287" s="14"/>
      <c r="HE287" s="14"/>
      <c r="HF287" s="14"/>
      <c r="HG287" s="14"/>
      <c r="HH287" s="14"/>
      <c r="HI287" s="14"/>
      <c r="HJ287" s="14"/>
      <c r="HK287" s="14"/>
      <c r="HL287" s="14"/>
      <c r="HM287" s="14"/>
      <c r="HN287" s="14"/>
      <c r="HO287" s="14"/>
      <c r="HP287" s="14"/>
      <c r="HQ287" s="14"/>
      <c r="HR287" s="14"/>
      <c r="HS287" s="14"/>
      <c r="HT287" s="14"/>
      <c r="HU287" s="14"/>
      <c r="HV287" s="14"/>
      <c r="HW287" s="14"/>
      <c r="HX287" s="14"/>
      <c r="HY287" s="14"/>
      <c r="HZ287" s="14"/>
      <c r="IA287" s="14"/>
      <c r="IB287" s="14"/>
      <c r="IC287" s="14"/>
      <c r="ID287" s="14"/>
      <c r="IE287" s="14"/>
      <c r="IF287" s="14"/>
      <c r="IG287" s="14"/>
      <c r="IH287" s="14"/>
      <c r="II287" s="14"/>
      <c r="IJ287" s="14"/>
      <c r="IK287" s="14"/>
      <c r="IL287" s="14"/>
      <c r="IM287" s="14"/>
      <c r="IN287" s="14"/>
      <c r="IO287" s="14"/>
      <c r="IP287" s="14"/>
      <c r="IQ287" s="14"/>
      <c r="IR287" s="14"/>
      <c r="IS287" s="14"/>
      <c r="IT287" s="14"/>
      <c r="IU287" s="14"/>
      <c r="IV287" s="14"/>
      <c r="IW287" s="14"/>
    </row>
    <row r="288" spans="1:257" s="16" customFormat="1" ht="16.5" customHeight="1" x14ac:dyDescent="0.25">
      <c r="A288" s="14"/>
      <c r="B288" s="153"/>
      <c r="C288" s="236"/>
      <c r="D288" s="237"/>
      <c r="E288" s="235"/>
      <c r="F288" s="236"/>
      <c r="G288" s="235"/>
      <c r="H288" s="114"/>
      <c r="I288" s="274" t="str">
        <f t="shared" si="10"/>
        <v/>
      </c>
      <c r="J288" s="275"/>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c r="EV288" s="14"/>
      <c r="EW288" s="14"/>
      <c r="EX288" s="14"/>
      <c r="EY288" s="14"/>
      <c r="EZ288" s="14"/>
      <c r="FA288" s="14"/>
      <c r="FB288" s="14"/>
      <c r="FC288" s="14"/>
      <c r="FD288" s="14"/>
      <c r="FE288" s="14"/>
      <c r="FF288" s="14"/>
      <c r="FG288" s="14"/>
      <c r="FH288" s="14"/>
      <c r="FI288" s="14"/>
      <c r="FJ288" s="14"/>
      <c r="FK288" s="14"/>
      <c r="FL288" s="14"/>
      <c r="FM288" s="14"/>
      <c r="FN288" s="14"/>
      <c r="FO288" s="14"/>
      <c r="FP288" s="14"/>
      <c r="FQ288" s="14"/>
      <c r="FR288" s="14"/>
      <c r="FS288" s="14"/>
      <c r="FT288" s="14"/>
      <c r="FU288" s="14"/>
      <c r="FV288" s="14"/>
      <c r="FW288" s="14"/>
      <c r="FX288" s="14"/>
      <c r="FY288" s="14"/>
      <c r="FZ288" s="14"/>
      <c r="GA288" s="14"/>
      <c r="GB288" s="14"/>
      <c r="GC288" s="14"/>
      <c r="GD288" s="14"/>
      <c r="GE288" s="14"/>
      <c r="GF288" s="14"/>
      <c r="GG288" s="14"/>
      <c r="GH288" s="14"/>
      <c r="GI288" s="14"/>
      <c r="GJ288" s="14"/>
      <c r="GK288" s="14"/>
      <c r="GL288" s="14"/>
      <c r="GM288" s="14"/>
      <c r="GN288" s="14"/>
      <c r="GO288" s="14"/>
      <c r="GP288" s="14"/>
      <c r="GQ288" s="14"/>
      <c r="GR288" s="14"/>
      <c r="GS288" s="14"/>
      <c r="GT288" s="14"/>
      <c r="GU288" s="14"/>
      <c r="GV288" s="14"/>
      <c r="GW288" s="14"/>
      <c r="GX288" s="14"/>
      <c r="GY288" s="14"/>
      <c r="GZ288" s="14"/>
      <c r="HA288" s="14"/>
      <c r="HB288" s="14"/>
      <c r="HC288" s="14"/>
      <c r="HD288" s="14"/>
      <c r="HE288" s="14"/>
      <c r="HF288" s="14"/>
      <c r="HG288" s="14"/>
      <c r="HH288" s="14"/>
      <c r="HI288" s="14"/>
      <c r="HJ288" s="14"/>
      <c r="HK288" s="14"/>
      <c r="HL288" s="14"/>
      <c r="HM288" s="14"/>
      <c r="HN288" s="14"/>
      <c r="HO288" s="14"/>
      <c r="HP288" s="14"/>
      <c r="HQ288" s="14"/>
      <c r="HR288" s="14"/>
      <c r="HS288" s="14"/>
      <c r="HT288" s="14"/>
      <c r="HU288" s="14"/>
      <c r="HV288" s="14"/>
      <c r="HW288" s="14"/>
      <c r="HX288" s="14"/>
      <c r="HY288" s="14"/>
      <c r="HZ288" s="14"/>
      <c r="IA288" s="14"/>
      <c r="IB288" s="14"/>
      <c r="IC288" s="14"/>
      <c r="ID288" s="14"/>
      <c r="IE288" s="14"/>
      <c r="IF288" s="14"/>
      <c r="IG288" s="14"/>
      <c r="IH288" s="14"/>
      <c r="II288" s="14"/>
      <c r="IJ288" s="14"/>
      <c r="IK288" s="14"/>
      <c r="IL288" s="14"/>
      <c r="IM288" s="14"/>
      <c r="IN288" s="14"/>
      <c r="IO288" s="14"/>
      <c r="IP288" s="14"/>
      <c r="IQ288" s="14"/>
      <c r="IR288" s="14"/>
      <c r="IS288" s="14"/>
      <c r="IT288" s="14"/>
      <c r="IU288" s="14"/>
      <c r="IV288" s="14"/>
      <c r="IW288" s="14"/>
    </row>
    <row r="289" spans="1:257" s="16" customFormat="1" ht="16.5" customHeight="1" x14ac:dyDescent="0.25">
      <c r="A289" s="14"/>
      <c r="B289" s="153"/>
      <c r="C289" s="236"/>
      <c r="D289" s="237"/>
      <c r="E289" s="235"/>
      <c r="F289" s="236"/>
      <c r="G289" s="235"/>
      <c r="H289" s="114"/>
      <c r="I289" s="274" t="str">
        <f t="shared" si="10"/>
        <v/>
      </c>
      <c r="J289" s="275"/>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c r="EL289" s="14"/>
      <c r="EM289" s="14"/>
      <c r="EN289" s="14"/>
      <c r="EO289" s="14"/>
      <c r="EP289" s="14"/>
      <c r="EQ289" s="14"/>
      <c r="ER289" s="14"/>
      <c r="ES289" s="14"/>
      <c r="ET289" s="14"/>
      <c r="EU289" s="14"/>
      <c r="EV289" s="14"/>
      <c r="EW289" s="14"/>
      <c r="EX289" s="14"/>
      <c r="EY289" s="14"/>
      <c r="EZ289" s="14"/>
      <c r="FA289" s="14"/>
      <c r="FB289" s="14"/>
      <c r="FC289" s="14"/>
      <c r="FD289" s="14"/>
      <c r="FE289" s="14"/>
      <c r="FF289" s="14"/>
      <c r="FG289" s="14"/>
      <c r="FH289" s="14"/>
      <c r="FI289" s="14"/>
      <c r="FJ289" s="14"/>
      <c r="FK289" s="14"/>
      <c r="FL289" s="14"/>
      <c r="FM289" s="14"/>
      <c r="FN289" s="14"/>
      <c r="FO289" s="14"/>
      <c r="FP289" s="14"/>
      <c r="FQ289" s="14"/>
      <c r="FR289" s="14"/>
      <c r="FS289" s="14"/>
      <c r="FT289" s="14"/>
      <c r="FU289" s="14"/>
      <c r="FV289" s="14"/>
      <c r="FW289" s="14"/>
      <c r="FX289" s="14"/>
      <c r="FY289" s="14"/>
      <c r="FZ289" s="14"/>
      <c r="GA289" s="14"/>
      <c r="GB289" s="14"/>
      <c r="GC289" s="14"/>
      <c r="GD289" s="14"/>
      <c r="GE289" s="14"/>
      <c r="GF289" s="14"/>
      <c r="GG289" s="14"/>
      <c r="GH289" s="14"/>
      <c r="GI289" s="14"/>
      <c r="GJ289" s="14"/>
      <c r="GK289" s="14"/>
      <c r="GL289" s="14"/>
      <c r="GM289" s="14"/>
      <c r="GN289" s="14"/>
      <c r="GO289" s="14"/>
      <c r="GP289" s="14"/>
      <c r="GQ289" s="14"/>
      <c r="GR289" s="14"/>
      <c r="GS289" s="14"/>
      <c r="GT289" s="14"/>
      <c r="GU289" s="14"/>
      <c r="GV289" s="14"/>
      <c r="GW289" s="14"/>
      <c r="GX289" s="14"/>
      <c r="GY289" s="14"/>
      <c r="GZ289" s="14"/>
      <c r="HA289" s="14"/>
      <c r="HB289" s="14"/>
      <c r="HC289" s="14"/>
      <c r="HD289" s="14"/>
      <c r="HE289" s="14"/>
      <c r="HF289" s="14"/>
      <c r="HG289" s="14"/>
      <c r="HH289" s="14"/>
      <c r="HI289" s="14"/>
      <c r="HJ289" s="14"/>
      <c r="HK289" s="14"/>
      <c r="HL289" s="14"/>
      <c r="HM289" s="14"/>
      <c r="HN289" s="14"/>
      <c r="HO289" s="14"/>
      <c r="HP289" s="14"/>
      <c r="HQ289" s="14"/>
      <c r="HR289" s="14"/>
      <c r="HS289" s="14"/>
      <c r="HT289" s="14"/>
      <c r="HU289" s="14"/>
      <c r="HV289" s="14"/>
      <c r="HW289" s="14"/>
      <c r="HX289" s="14"/>
      <c r="HY289" s="14"/>
      <c r="HZ289" s="14"/>
      <c r="IA289" s="14"/>
      <c r="IB289" s="14"/>
      <c r="IC289" s="14"/>
      <c r="ID289" s="14"/>
      <c r="IE289" s="14"/>
      <c r="IF289" s="14"/>
      <c r="IG289" s="14"/>
      <c r="IH289" s="14"/>
      <c r="II289" s="14"/>
      <c r="IJ289" s="14"/>
      <c r="IK289" s="14"/>
      <c r="IL289" s="14"/>
      <c r="IM289" s="14"/>
      <c r="IN289" s="14"/>
      <c r="IO289" s="14"/>
      <c r="IP289" s="14"/>
      <c r="IQ289" s="14"/>
      <c r="IR289" s="14"/>
      <c r="IS289" s="14"/>
      <c r="IT289" s="14"/>
      <c r="IU289" s="14"/>
      <c r="IV289" s="14"/>
      <c r="IW289" s="14"/>
    </row>
    <row r="290" spans="1:257" s="16" customFormat="1" ht="16.5" customHeight="1" x14ac:dyDescent="0.25">
      <c r="A290" s="14"/>
      <c r="B290" s="153"/>
      <c r="C290" s="236"/>
      <c r="D290" s="237"/>
      <c r="E290" s="235"/>
      <c r="F290" s="236"/>
      <c r="G290" s="235"/>
      <c r="H290" s="114"/>
      <c r="I290" s="274" t="str">
        <f t="shared" si="10"/>
        <v/>
      </c>
      <c r="J290" s="275"/>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c r="EW290" s="14"/>
      <c r="EX290" s="14"/>
      <c r="EY290" s="14"/>
      <c r="EZ290" s="14"/>
      <c r="FA290" s="14"/>
      <c r="FB290" s="14"/>
      <c r="FC290" s="14"/>
      <c r="FD290" s="14"/>
      <c r="FE290" s="14"/>
      <c r="FF290" s="14"/>
      <c r="FG290" s="14"/>
      <c r="FH290" s="14"/>
      <c r="FI290" s="14"/>
      <c r="FJ290" s="14"/>
      <c r="FK290" s="14"/>
      <c r="FL290" s="14"/>
      <c r="FM290" s="14"/>
      <c r="FN290" s="14"/>
      <c r="FO290" s="14"/>
      <c r="FP290" s="14"/>
      <c r="FQ290" s="14"/>
      <c r="FR290" s="14"/>
      <c r="FS290" s="14"/>
      <c r="FT290" s="14"/>
      <c r="FU290" s="14"/>
      <c r="FV290" s="14"/>
      <c r="FW290" s="14"/>
      <c r="FX290" s="14"/>
      <c r="FY290" s="14"/>
      <c r="FZ290" s="14"/>
      <c r="GA290" s="14"/>
      <c r="GB290" s="14"/>
      <c r="GC290" s="14"/>
      <c r="GD290" s="14"/>
      <c r="GE290" s="14"/>
      <c r="GF290" s="14"/>
      <c r="GG290" s="14"/>
      <c r="GH290" s="14"/>
      <c r="GI290" s="14"/>
      <c r="GJ290" s="14"/>
      <c r="GK290" s="14"/>
      <c r="GL290" s="14"/>
      <c r="GM290" s="14"/>
      <c r="GN290" s="14"/>
      <c r="GO290" s="14"/>
      <c r="GP290" s="14"/>
      <c r="GQ290" s="14"/>
      <c r="GR290" s="14"/>
      <c r="GS290" s="14"/>
      <c r="GT290" s="14"/>
      <c r="GU290" s="14"/>
      <c r="GV290" s="14"/>
      <c r="GW290" s="14"/>
      <c r="GX290" s="14"/>
      <c r="GY290" s="14"/>
      <c r="GZ290" s="14"/>
      <c r="HA290" s="14"/>
      <c r="HB290" s="14"/>
      <c r="HC290" s="14"/>
      <c r="HD290" s="14"/>
      <c r="HE290" s="14"/>
      <c r="HF290" s="14"/>
      <c r="HG290" s="14"/>
      <c r="HH290" s="14"/>
      <c r="HI290" s="14"/>
      <c r="HJ290" s="14"/>
      <c r="HK290" s="14"/>
      <c r="HL290" s="14"/>
      <c r="HM290" s="14"/>
      <c r="HN290" s="14"/>
      <c r="HO290" s="14"/>
      <c r="HP290" s="14"/>
      <c r="HQ290" s="14"/>
      <c r="HR290" s="14"/>
      <c r="HS290" s="14"/>
      <c r="HT290" s="14"/>
      <c r="HU290" s="14"/>
      <c r="HV290" s="14"/>
      <c r="HW290" s="14"/>
      <c r="HX290" s="14"/>
      <c r="HY290" s="14"/>
      <c r="HZ290" s="14"/>
      <c r="IA290" s="14"/>
      <c r="IB290" s="14"/>
      <c r="IC290" s="14"/>
      <c r="ID290" s="14"/>
      <c r="IE290" s="14"/>
      <c r="IF290" s="14"/>
      <c r="IG290" s="14"/>
      <c r="IH290" s="14"/>
      <c r="II290" s="14"/>
      <c r="IJ290" s="14"/>
      <c r="IK290" s="14"/>
      <c r="IL290" s="14"/>
      <c r="IM290" s="14"/>
      <c r="IN290" s="14"/>
      <c r="IO290" s="14"/>
      <c r="IP290" s="14"/>
      <c r="IQ290" s="14"/>
      <c r="IR290" s="14"/>
      <c r="IS290" s="14"/>
      <c r="IT290" s="14"/>
      <c r="IU290" s="14"/>
      <c r="IV290" s="14"/>
      <c r="IW290" s="14"/>
    </row>
    <row r="291" spans="1:257" s="16" customFormat="1" ht="16.5" customHeight="1" thickBot="1" x14ac:dyDescent="0.3">
      <c r="A291" s="14"/>
      <c r="B291" s="153"/>
      <c r="C291" s="236"/>
      <c r="D291" s="237"/>
      <c r="E291" s="235"/>
      <c r="F291" s="236"/>
      <c r="G291" s="235"/>
      <c r="H291" s="114"/>
      <c r="I291" s="274" t="str">
        <f t="shared" si="10"/>
        <v/>
      </c>
      <c r="J291" s="275"/>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c r="EL291" s="14"/>
      <c r="EM291" s="14"/>
      <c r="EN291" s="14"/>
      <c r="EO291" s="14"/>
      <c r="EP291" s="14"/>
      <c r="EQ291" s="14"/>
      <c r="ER291" s="14"/>
      <c r="ES291" s="14"/>
      <c r="ET291" s="14"/>
      <c r="EU291" s="14"/>
      <c r="EV291" s="14"/>
      <c r="EW291" s="14"/>
      <c r="EX291" s="14"/>
      <c r="EY291" s="14"/>
      <c r="EZ291" s="14"/>
      <c r="FA291" s="14"/>
      <c r="FB291" s="14"/>
      <c r="FC291" s="14"/>
      <c r="FD291" s="14"/>
      <c r="FE291" s="14"/>
      <c r="FF291" s="14"/>
      <c r="FG291" s="14"/>
      <c r="FH291" s="14"/>
      <c r="FI291" s="14"/>
      <c r="FJ291" s="14"/>
      <c r="FK291" s="14"/>
      <c r="FL291" s="14"/>
      <c r="FM291" s="14"/>
      <c r="FN291" s="14"/>
      <c r="FO291" s="14"/>
      <c r="FP291" s="14"/>
      <c r="FQ291" s="14"/>
      <c r="FR291" s="14"/>
      <c r="FS291" s="14"/>
      <c r="FT291" s="14"/>
      <c r="FU291" s="14"/>
      <c r="FV291" s="14"/>
      <c r="FW291" s="14"/>
      <c r="FX291" s="14"/>
      <c r="FY291" s="14"/>
      <c r="FZ291" s="14"/>
      <c r="GA291" s="14"/>
      <c r="GB291" s="14"/>
      <c r="GC291" s="14"/>
      <c r="GD291" s="14"/>
      <c r="GE291" s="14"/>
      <c r="GF291" s="14"/>
      <c r="GG291" s="14"/>
      <c r="GH291" s="14"/>
      <c r="GI291" s="14"/>
      <c r="GJ291" s="14"/>
      <c r="GK291" s="14"/>
      <c r="GL291" s="14"/>
      <c r="GM291" s="14"/>
      <c r="GN291" s="14"/>
      <c r="GO291" s="14"/>
      <c r="GP291" s="14"/>
      <c r="GQ291" s="14"/>
      <c r="GR291" s="14"/>
      <c r="GS291" s="14"/>
      <c r="GT291" s="14"/>
      <c r="GU291" s="14"/>
      <c r="GV291" s="14"/>
      <c r="GW291" s="14"/>
      <c r="GX291" s="14"/>
      <c r="GY291" s="14"/>
      <c r="GZ291" s="14"/>
      <c r="HA291" s="14"/>
      <c r="HB291" s="14"/>
      <c r="HC291" s="14"/>
      <c r="HD291" s="14"/>
      <c r="HE291" s="14"/>
      <c r="HF291" s="14"/>
      <c r="HG291" s="14"/>
      <c r="HH291" s="14"/>
      <c r="HI291" s="14"/>
      <c r="HJ291" s="14"/>
      <c r="HK291" s="14"/>
      <c r="HL291" s="14"/>
      <c r="HM291" s="14"/>
      <c r="HN291" s="14"/>
      <c r="HO291" s="14"/>
      <c r="HP291" s="14"/>
      <c r="HQ291" s="14"/>
      <c r="HR291" s="14"/>
      <c r="HS291" s="14"/>
      <c r="HT291" s="14"/>
      <c r="HU291" s="14"/>
      <c r="HV291" s="14"/>
      <c r="HW291" s="14"/>
      <c r="HX291" s="14"/>
      <c r="HY291" s="14"/>
      <c r="HZ291" s="14"/>
      <c r="IA291" s="14"/>
      <c r="IB291" s="14"/>
      <c r="IC291" s="14"/>
      <c r="ID291" s="14"/>
      <c r="IE291" s="14"/>
      <c r="IF291" s="14"/>
      <c r="IG291" s="14"/>
      <c r="IH291" s="14"/>
      <c r="II291" s="14"/>
      <c r="IJ291" s="14"/>
      <c r="IK291" s="14"/>
      <c r="IL291" s="14"/>
      <c r="IM291" s="14"/>
      <c r="IN291" s="14"/>
      <c r="IO291" s="14"/>
      <c r="IP291" s="14"/>
      <c r="IQ291" s="14"/>
      <c r="IR291" s="14"/>
      <c r="IS291" s="14"/>
      <c r="IT291" s="14"/>
      <c r="IU291" s="14"/>
      <c r="IV291" s="14"/>
      <c r="IW291" s="14"/>
    </row>
    <row r="292" spans="1:257" s="16" customFormat="1" ht="16.5" customHeight="1" thickBot="1" x14ac:dyDescent="0.3">
      <c r="A292" s="14"/>
      <c r="B292" s="52"/>
      <c r="C292" s="53"/>
      <c r="D292" s="53"/>
      <c r="E292" s="53"/>
      <c r="F292" s="53"/>
      <c r="G292" s="44"/>
      <c r="H292" s="80" t="s">
        <v>166</v>
      </c>
      <c r="I292" s="265" t="str">
        <f>IF(SUM(I286:J291)=0,"",SUM(I286:J291))</f>
        <v/>
      </c>
      <c r="J292" s="266"/>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c r="EX292" s="14"/>
      <c r="EY292" s="14"/>
      <c r="EZ292" s="14"/>
      <c r="FA292" s="14"/>
      <c r="FB292" s="14"/>
      <c r="FC292" s="14"/>
      <c r="FD292" s="14"/>
      <c r="FE292" s="14"/>
      <c r="FF292" s="14"/>
      <c r="FG292" s="14"/>
      <c r="FH292" s="14"/>
      <c r="FI292" s="14"/>
      <c r="FJ292" s="14"/>
      <c r="FK292" s="14"/>
      <c r="FL292" s="14"/>
      <c r="FM292" s="14"/>
      <c r="FN292" s="14"/>
      <c r="FO292" s="14"/>
      <c r="FP292" s="14"/>
      <c r="FQ292" s="14"/>
      <c r="FR292" s="14"/>
      <c r="FS292" s="14"/>
      <c r="FT292" s="14"/>
      <c r="FU292" s="14"/>
      <c r="FV292" s="14"/>
      <c r="FW292" s="14"/>
      <c r="FX292" s="14"/>
      <c r="FY292" s="14"/>
      <c r="FZ292" s="14"/>
      <c r="GA292" s="14"/>
      <c r="GB292" s="14"/>
      <c r="GC292" s="14"/>
      <c r="GD292" s="14"/>
      <c r="GE292" s="14"/>
      <c r="GF292" s="14"/>
      <c r="GG292" s="14"/>
      <c r="GH292" s="14"/>
      <c r="GI292" s="14"/>
      <c r="GJ292" s="14"/>
      <c r="GK292" s="14"/>
      <c r="GL292" s="14"/>
      <c r="GM292" s="14"/>
      <c r="GN292" s="14"/>
      <c r="GO292" s="14"/>
      <c r="GP292" s="14"/>
      <c r="GQ292" s="14"/>
      <c r="GR292" s="14"/>
      <c r="GS292" s="14"/>
      <c r="GT292" s="14"/>
      <c r="GU292" s="14"/>
      <c r="GV292" s="14"/>
      <c r="GW292" s="14"/>
      <c r="GX292" s="14"/>
      <c r="GY292" s="14"/>
      <c r="GZ292" s="14"/>
      <c r="HA292" s="14"/>
      <c r="HB292" s="14"/>
      <c r="HC292" s="14"/>
      <c r="HD292" s="14"/>
      <c r="HE292" s="14"/>
      <c r="HF292" s="14"/>
      <c r="HG292" s="14"/>
      <c r="HH292" s="14"/>
      <c r="HI292" s="14"/>
      <c r="HJ292" s="14"/>
      <c r="HK292" s="14"/>
      <c r="HL292" s="14"/>
      <c r="HM292" s="14"/>
      <c r="HN292" s="14"/>
      <c r="HO292" s="14"/>
      <c r="HP292" s="14"/>
      <c r="HQ292" s="14"/>
      <c r="HR292" s="14"/>
      <c r="HS292" s="14"/>
      <c r="HT292" s="14"/>
      <c r="HU292" s="14"/>
      <c r="HV292" s="14"/>
      <c r="HW292" s="14"/>
      <c r="HX292" s="14"/>
      <c r="HY292" s="14"/>
      <c r="HZ292" s="14"/>
      <c r="IA292" s="14"/>
      <c r="IB292" s="14"/>
      <c r="IC292" s="14"/>
      <c r="ID292" s="14"/>
      <c r="IE292" s="14"/>
      <c r="IF292" s="14"/>
      <c r="IG292" s="14"/>
      <c r="IH292" s="14"/>
      <c r="II292" s="14"/>
      <c r="IJ292" s="14"/>
      <c r="IK292" s="14"/>
      <c r="IL292" s="14"/>
      <c r="IM292" s="14"/>
      <c r="IN292" s="14"/>
      <c r="IO292" s="14"/>
      <c r="IP292" s="14"/>
      <c r="IQ292" s="14"/>
      <c r="IR292" s="14"/>
      <c r="IS292" s="14"/>
      <c r="IT292" s="14"/>
      <c r="IU292" s="14"/>
      <c r="IV292" s="14"/>
      <c r="IW292" s="14"/>
    </row>
    <row r="293" spans="1:257" ht="16.5" customHeight="1" thickBot="1" x14ac:dyDescent="0.3">
      <c r="B293" s="6"/>
      <c r="C293" s="6"/>
      <c r="D293" s="6"/>
      <c r="E293" s="6"/>
      <c r="F293" s="6"/>
      <c r="G293" s="6"/>
      <c r="H293" s="6"/>
      <c r="I293" s="6"/>
      <c r="J293" s="6"/>
    </row>
    <row r="294" spans="1:257" s="16" customFormat="1" ht="16.5" customHeight="1" thickBot="1" x14ac:dyDescent="0.3">
      <c r="A294" s="14"/>
      <c r="B294" s="136" t="s">
        <v>85</v>
      </c>
      <c r="C294" s="56"/>
      <c r="D294" s="56"/>
      <c r="E294" s="56"/>
      <c r="F294" s="56"/>
      <c r="G294" s="56"/>
      <c r="H294" s="56"/>
      <c r="I294" s="56"/>
      <c r="J294" s="137"/>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c r="DU294" s="14"/>
      <c r="DV294" s="14"/>
      <c r="DW294" s="14"/>
      <c r="DX294" s="14"/>
      <c r="DY294" s="14"/>
      <c r="DZ294" s="14"/>
      <c r="EA294" s="14"/>
      <c r="EB294" s="14"/>
      <c r="EC294" s="14"/>
      <c r="ED294" s="14"/>
      <c r="EE294" s="14"/>
      <c r="EF294" s="14"/>
      <c r="EG294" s="14"/>
      <c r="EH294" s="14"/>
      <c r="EI294" s="14"/>
      <c r="EJ294" s="14"/>
      <c r="EK294" s="14"/>
      <c r="EL294" s="14"/>
      <c r="EM294" s="14"/>
      <c r="EN294" s="14"/>
      <c r="EO294" s="14"/>
      <c r="EP294" s="14"/>
      <c r="EQ294" s="14"/>
      <c r="ER294" s="14"/>
      <c r="ES294" s="14"/>
      <c r="ET294" s="14"/>
      <c r="EU294" s="14"/>
      <c r="EV294" s="14"/>
      <c r="EW294" s="14"/>
      <c r="EX294" s="14"/>
      <c r="EY294" s="14"/>
      <c r="EZ294" s="14"/>
      <c r="FA294" s="14"/>
      <c r="FB294" s="14"/>
      <c r="FC294" s="14"/>
      <c r="FD294" s="14"/>
      <c r="FE294" s="14"/>
      <c r="FF294" s="14"/>
      <c r="FG294" s="14"/>
      <c r="FH294" s="14"/>
      <c r="FI294" s="14"/>
      <c r="FJ294" s="14"/>
      <c r="FK294" s="14"/>
      <c r="FL294" s="14"/>
      <c r="FM294" s="14"/>
      <c r="FN294" s="14"/>
      <c r="FO294" s="14"/>
      <c r="FP294" s="14"/>
      <c r="FQ294" s="14"/>
      <c r="FR294" s="14"/>
      <c r="FS294" s="14"/>
      <c r="FT294" s="14"/>
      <c r="FU294" s="14"/>
      <c r="FV294" s="14"/>
      <c r="FW294" s="14"/>
      <c r="FX294" s="14"/>
      <c r="FY294" s="14"/>
      <c r="FZ294" s="14"/>
      <c r="GA294" s="14"/>
      <c r="GB294" s="14"/>
      <c r="GC294" s="14"/>
      <c r="GD294" s="14"/>
      <c r="GE294" s="14"/>
      <c r="GF294" s="14"/>
      <c r="GG294" s="14"/>
      <c r="GH294" s="14"/>
      <c r="GI294" s="14"/>
      <c r="GJ294" s="14"/>
      <c r="GK294" s="14"/>
      <c r="GL294" s="14"/>
      <c r="GM294" s="14"/>
      <c r="GN294" s="14"/>
      <c r="GO294" s="14"/>
      <c r="GP294" s="14"/>
      <c r="GQ294" s="14"/>
      <c r="GR294" s="14"/>
      <c r="GS294" s="14"/>
      <c r="GT294" s="14"/>
      <c r="GU294" s="14"/>
      <c r="GV294" s="14"/>
      <c r="GW294" s="14"/>
      <c r="GX294" s="14"/>
      <c r="GY294" s="14"/>
      <c r="GZ294" s="14"/>
      <c r="HA294" s="14"/>
      <c r="HB294" s="14"/>
      <c r="HC294" s="14"/>
      <c r="HD294" s="14"/>
      <c r="HE294" s="14"/>
      <c r="HF294" s="14"/>
      <c r="HG294" s="14"/>
      <c r="HH294" s="14"/>
      <c r="HI294" s="14"/>
      <c r="HJ294" s="14"/>
      <c r="HK294" s="14"/>
      <c r="HL294" s="14"/>
      <c r="HM294" s="14"/>
      <c r="HN294" s="14"/>
      <c r="HO294" s="14"/>
      <c r="HP294" s="14"/>
      <c r="HQ294" s="14"/>
      <c r="HR294" s="14"/>
      <c r="HS294" s="14"/>
      <c r="HT294" s="14"/>
      <c r="HU294" s="14"/>
      <c r="HV294" s="14"/>
      <c r="HW294" s="14"/>
      <c r="HX294" s="14"/>
      <c r="HY294" s="14"/>
      <c r="HZ294" s="14"/>
      <c r="IA294" s="14"/>
      <c r="IB294" s="14"/>
      <c r="IC294" s="14"/>
      <c r="ID294" s="14"/>
      <c r="IE294" s="14"/>
      <c r="IF294" s="14"/>
      <c r="IG294" s="14"/>
      <c r="IH294" s="14"/>
      <c r="II294" s="14"/>
      <c r="IJ294" s="14"/>
      <c r="IK294" s="14"/>
      <c r="IL294" s="14"/>
      <c r="IM294" s="14"/>
      <c r="IN294" s="14"/>
      <c r="IO294" s="14"/>
      <c r="IP294" s="14"/>
      <c r="IQ294" s="14"/>
      <c r="IR294" s="14"/>
      <c r="IS294" s="14"/>
      <c r="IT294" s="14"/>
      <c r="IU294" s="14"/>
      <c r="IV294" s="14"/>
      <c r="IW294" s="14"/>
    </row>
    <row r="295" spans="1:257" s="16" customFormat="1" ht="44.25" customHeight="1" x14ac:dyDescent="0.25">
      <c r="A295" s="14"/>
      <c r="B295" s="157" t="s">
        <v>45</v>
      </c>
      <c r="C295" s="232" t="s">
        <v>138</v>
      </c>
      <c r="D295" s="246"/>
      <c r="E295" s="233"/>
      <c r="F295" s="158" t="s">
        <v>70</v>
      </c>
      <c r="G295" s="159"/>
      <c r="H295" s="64" t="s">
        <v>86</v>
      </c>
      <c r="I295" s="83" t="s">
        <v>43</v>
      </c>
      <c r="J295" s="150"/>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c r="EV295" s="14"/>
      <c r="EW295" s="14"/>
      <c r="EX295" s="14"/>
      <c r="EY295" s="14"/>
      <c r="EZ295" s="14"/>
      <c r="FA295" s="14"/>
      <c r="FB295" s="14"/>
      <c r="FC295" s="14"/>
      <c r="FD295" s="14"/>
      <c r="FE295" s="14"/>
      <c r="FF295" s="14"/>
      <c r="FG295" s="14"/>
      <c r="FH295" s="14"/>
      <c r="FI295" s="14"/>
      <c r="FJ295" s="14"/>
      <c r="FK295" s="14"/>
      <c r="FL295" s="14"/>
      <c r="FM295" s="14"/>
      <c r="FN295" s="14"/>
      <c r="FO295" s="14"/>
      <c r="FP295" s="14"/>
      <c r="FQ295" s="14"/>
      <c r="FR295" s="14"/>
      <c r="FS295" s="14"/>
      <c r="FT295" s="14"/>
      <c r="FU295" s="14"/>
      <c r="FV295" s="14"/>
      <c r="FW295" s="14"/>
      <c r="FX295" s="14"/>
      <c r="FY295" s="14"/>
      <c r="FZ295" s="14"/>
      <c r="GA295" s="14"/>
      <c r="GB295" s="14"/>
      <c r="GC295" s="14"/>
      <c r="GD295" s="14"/>
      <c r="GE295" s="14"/>
      <c r="GF295" s="14"/>
      <c r="GG295" s="14"/>
      <c r="GH295" s="14"/>
      <c r="GI295" s="14"/>
      <c r="GJ295" s="14"/>
      <c r="GK295" s="14"/>
      <c r="GL295" s="14"/>
      <c r="GM295" s="14"/>
      <c r="GN295" s="14"/>
      <c r="GO295" s="14"/>
      <c r="GP295" s="14"/>
      <c r="GQ295" s="14"/>
      <c r="GR295" s="14"/>
      <c r="GS295" s="14"/>
      <c r="GT295" s="14"/>
      <c r="GU295" s="14"/>
      <c r="GV295" s="14"/>
      <c r="GW295" s="14"/>
      <c r="GX295" s="14"/>
      <c r="GY295" s="14"/>
      <c r="GZ295" s="14"/>
      <c r="HA295" s="14"/>
      <c r="HB295" s="14"/>
      <c r="HC295" s="14"/>
      <c r="HD295" s="14"/>
      <c r="HE295" s="14"/>
      <c r="HF295" s="14"/>
      <c r="HG295" s="14"/>
      <c r="HH295" s="14"/>
      <c r="HI295" s="14"/>
      <c r="HJ295" s="14"/>
      <c r="HK295" s="14"/>
      <c r="HL295" s="14"/>
      <c r="HM295" s="14"/>
      <c r="HN295" s="14"/>
      <c r="HO295" s="14"/>
      <c r="HP295" s="14"/>
      <c r="HQ295" s="14"/>
      <c r="HR295" s="14"/>
      <c r="HS295" s="14"/>
      <c r="HT295" s="14"/>
      <c r="HU295" s="14"/>
      <c r="HV295" s="14"/>
      <c r="HW295" s="14"/>
      <c r="HX295" s="14"/>
      <c r="HY295" s="14"/>
      <c r="HZ295" s="14"/>
      <c r="IA295" s="14"/>
      <c r="IB295" s="14"/>
      <c r="IC295" s="14"/>
      <c r="ID295" s="14"/>
      <c r="IE295" s="14"/>
      <c r="IF295" s="14"/>
      <c r="IG295" s="14"/>
      <c r="IH295" s="14"/>
      <c r="II295" s="14"/>
      <c r="IJ295" s="14"/>
      <c r="IK295" s="14"/>
      <c r="IL295" s="14"/>
      <c r="IM295" s="14"/>
      <c r="IN295" s="14"/>
      <c r="IO295" s="14"/>
      <c r="IP295" s="14"/>
      <c r="IQ295" s="14"/>
      <c r="IR295" s="14"/>
      <c r="IS295" s="14"/>
      <c r="IT295" s="14"/>
      <c r="IU295" s="14"/>
      <c r="IV295" s="14"/>
      <c r="IW295" s="14"/>
    </row>
    <row r="296" spans="1:257" s="16" customFormat="1" ht="16.5" customHeight="1" x14ac:dyDescent="0.25">
      <c r="A296" s="14"/>
      <c r="B296" s="160"/>
      <c r="C296" s="229"/>
      <c r="D296" s="230"/>
      <c r="E296" s="231"/>
      <c r="F296" s="229"/>
      <c r="G296" s="231"/>
      <c r="H296" s="121"/>
      <c r="I296" s="274" t="str">
        <f t="shared" ref="I296:I301" si="11">IF(H296*B296=0,"",H296*B296)</f>
        <v/>
      </c>
      <c r="J296" s="275"/>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4"/>
      <c r="EV296" s="14"/>
      <c r="EW296" s="14"/>
      <c r="EX296" s="14"/>
      <c r="EY296" s="14"/>
      <c r="EZ296" s="14"/>
      <c r="FA296" s="14"/>
      <c r="FB296" s="14"/>
      <c r="FC296" s="14"/>
      <c r="FD296" s="14"/>
      <c r="FE296" s="14"/>
      <c r="FF296" s="14"/>
      <c r="FG296" s="14"/>
      <c r="FH296" s="14"/>
      <c r="FI296" s="14"/>
      <c r="FJ296" s="14"/>
      <c r="FK296" s="14"/>
      <c r="FL296" s="14"/>
      <c r="FM296" s="14"/>
      <c r="FN296" s="14"/>
      <c r="FO296" s="14"/>
      <c r="FP296" s="14"/>
      <c r="FQ296" s="14"/>
      <c r="FR296" s="14"/>
      <c r="FS296" s="14"/>
      <c r="FT296" s="14"/>
      <c r="FU296" s="14"/>
      <c r="FV296" s="14"/>
      <c r="FW296" s="14"/>
      <c r="FX296" s="14"/>
      <c r="FY296" s="14"/>
      <c r="FZ296" s="14"/>
      <c r="GA296" s="14"/>
      <c r="GB296" s="14"/>
      <c r="GC296" s="14"/>
      <c r="GD296" s="14"/>
      <c r="GE296" s="14"/>
      <c r="GF296" s="14"/>
      <c r="GG296" s="14"/>
      <c r="GH296" s="14"/>
      <c r="GI296" s="14"/>
      <c r="GJ296" s="14"/>
      <c r="GK296" s="14"/>
      <c r="GL296" s="14"/>
      <c r="GM296" s="14"/>
      <c r="GN296" s="14"/>
      <c r="GO296" s="14"/>
      <c r="GP296" s="14"/>
      <c r="GQ296" s="14"/>
      <c r="GR296" s="14"/>
      <c r="GS296" s="14"/>
      <c r="GT296" s="14"/>
      <c r="GU296" s="14"/>
      <c r="GV296" s="14"/>
      <c r="GW296" s="14"/>
      <c r="GX296" s="14"/>
      <c r="GY296" s="14"/>
      <c r="GZ296" s="14"/>
      <c r="HA296" s="14"/>
      <c r="HB296" s="14"/>
      <c r="HC296" s="14"/>
      <c r="HD296" s="14"/>
      <c r="HE296" s="14"/>
      <c r="HF296" s="14"/>
      <c r="HG296" s="14"/>
      <c r="HH296" s="14"/>
      <c r="HI296" s="14"/>
      <c r="HJ296" s="14"/>
      <c r="HK296" s="14"/>
      <c r="HL296" s="14"/>
      <c r="HM296" s="14"/>
      <c r="HN296" s="14"/>
      <c r="HO296" s="14"/>
      <c r="HP296" s="14"/>
      <c r="HQ296" s="14"/>
      <c r="HR296" s="14"/>
      <c r="HS296" s="14"/>
      <c r="HT296" s="14"/>
      <c r="HU296" s="14"/>
      <c r="HV296" s="14"/>
      <c r="HW296" s="14"/>
      <c r="HX296" s="14"/>
      <c r="HY296" s="14"/>
      <c r="HZ296" s="14"/>
      <c r="IA296" s="14"/>
      <c r="IB296" s="14"/>
      <c r="IC296" s="14"/>
      <c r="ID296" s="14"/>
      <c r="IE296" s="14"/>
      <c r="IF296" s="14"/>
      <c r="IG296" s="14"/>
      <c r="IH296" s="14"/>
      <c r="II296" s="14"/>
      <c r="IJ296" s="14"/>
      <c r="IK296" s="14"/>
      <c r="IL296" s="14"/>
      <c r="IM296" s="14"/>
      <c r="IN296" s="14"/>
      <c r="IO296" s="14"/>
      <c r="IP296" s="14"/>
      <c r="IQ296" s="14"/>
      <c r="IR296" s="14"/>
      <c r="IS296" s="14"/>
      <c r="IT296" s="14"/>
      <c r="IU296" s="14"/>
      <c r="IV296" s="14"/>
      <c r="IW296" s="14"/>
    </row>
    <row r="297" spans="1:257" s="16" customFormat="1" ht="16.5" customHeight="1" x14ac:dyDescent="0.25">
      <c r="A297" s="14"/>
      <c r="B297" s="153"/>
      <c r="C297" s="229"/>
      <c r="D297" s="230"/>
      <c r="E297" s="231"/>
      <c r="F297" s="229"/>
      <c r="G297" s="231"/>
      <c r="H297" s="121"/>
      <c r="I297" s="274" t="str">
        <f t="shared" si="11"/>
        <v/>
      </c>
      <c r="J297" s="275"/>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c r="DU297" s="14"/>
      <c r="DV297" s="14"/>
      <c r="DW297" s="14"/>
      <c r="DX297" s="14"/>
      <c r="DY297" s="14"/>
      <c r="DZ297" s="14"/>
      <c r="EA297" s="14"/>
      <c r="EB297" s="14"/>
      <c r="EC297" s="14"/>
      <c r="ED297" s="14"/>
      <c r="EE297" s="14"/>
      <c r="EF297" s="14"/>
      <c r="EG297" s="14"/>
      <c r="EH297" s="14"/>
      <c r="EI297" s="14"/>
      <c r="EJ297" s="14"/>
      <c r="EK297" s="14"/>
      <c r="EL297" s="14"/>
      <c r="EM297" s="14"/>
      <c r="EN297" s="14"/>
      <c r="EO297" s="14"/>
      <c r="EP297" s="14"/>
      <c r="EQ297" s="14"/>
      <c r="ER297" s="14"/>
      <c r="ES297" s="14"/>
      <c r="ET297" s="14"/>
      <c r="EU297" s="14"/>
      <c r="EV297" s="14"/>
      <c r="EW297" s="14"/>
      <c r="EX297" s="14"/>
      <c r="EY297" s="14"/>
      <c r="EZ297" s="14"/>
      <c r="FA297" s="14"/>
      <c r="FB297" s="14"/>
      <c r="FC297" s="14"/>
      <c r="FD297" s="14"/>
      <c r="FE297" s="14"/>
      <c r="FF297" s="14"/>
      <c r="FG297" s="14"/>
      <c r="FH297" s="14"/>
      <c r="FI297" s="14"/>
      <c r="FJ297" s="14"/>
      <c r="FK297" s="14"/>
      <c r="FL297" s="14"/>
      <c r="FM297" s="14"/>
      <c r="FN297" s="14"/>
      <c r="FO297" s="14"/>
      <c r="FP297" s="14"/>
      <c r="FQ297" s="14"/>
      <c r="FR297" s="14"/>
      <c r="FS297" s="14"/>
      <c r="FT297" s="14"/>
      <c r="FU297" s="14"/>
      <c r="FV297" s="14"/>
      <c r="FW297" s="14"/>
      <c r="FX297" s="14"/>
      <c r="FY297" s="14"/>
      <c r="FZ297" s="14"/>
      <c r="GA297" s="14"/>
      <c r="GB297" s="14"/>
      <c r="GC297" s="14"/>
      <c r="GD297" s="14"/>
      <c r="GE297" s="14"/>
      <c r="GF297" s="14"/>
      <c r="GG297" s="14"/>
      <c r="GH297" s="14"/>
      <c r="GI297" s="14"/>
      <c r="GJ297" s="14"/>
      <c r="GK297" s="14"/>
      <c r="GL297" s="14"/>
      <c r="GM297" s="14"/>
      <c r="GN297" s="14"/>
      <c r="GO297" s="14"/>
      <c r="GP297" s="14"/>
      <c r="GQ297" s="14"/>
      <c r="GR297" s="14"/>
      <c r="GS297" s="14"/>
      <c r="GT297" s="14"/>
      <c r="GU297" s="14"/>
      <c r="GV297" s="14"/>
      <c r="GW297" s="14"/>
      <c r="GX297" s="14"/>
      <c r="GY297" s="14"/>
      <c r="GZ297" s="14"/>
      <c r="HA297" s="14"/>
      <c r="HB297" s="14"/>
      <c r="HC297" s="14"/>
      <c r="HD297" s="14"/>
      <c r="HE297" s="14"/>
      <c r="HF297" s="14"/>
      <c r="HG297" s="14"/>
      <c r="HH297" s="14"/>
      <c r="HI297" s="14"/>
      <c r="HJ297" s="14"/>
      <c r="HK297" s="14"/>
      <c r="HL297" s="14"/>
      <c r="HM297" s="14"/>
      <c r="HN297" s="14"/>
      <c r="HO297" s="14"/>
      <c r="HP297" s="14"/>
      <c r="HQ297" s="14"/>
      <c r="HR297" s="14"/>
      <c r="HS297" s="14"/>
      <c r="HT297" s="14"/>
      <c r="HU297" s="14"/>
      <c r="HV297" s="14"/>
      <c r="HW297" s="14"/>
      <c r="HX297" s="14"/>
      <c r="HY297" s="14"/>
      <c r="HZ297" s="14"/>
      <c r="IA297" s="14"/>
      <c r="IB297" s="14"/>
      <c r="IC297" s="14"/>
      <c r="ID297" s="14"/>
      <c r="IE297" s="14"/>
      <c r="IF297" s="14"/>
      <c r="IG297" s="14"/>
      <c r="IH297" s="14"/>
      <c r="II297" s="14"/>
      <c r="IJ297" s="14"/>
      <c r="IK297" s="14"/>
      <c r="IL297" s="14"/>
      <c r="IM297" s="14"/>
      <c r="IN297" s="14"/>
      <c r="IO297" s="14"/>
      <c r="IP297" s="14"/>
      <c r="IQ297" s="14"/>
      <c r="IR297" s="14"/>
      <c r="IS297" s="14"/>
      <c r="IT297" s="14"/>
      <c r="IU297" s="14"/>
      <c r="IV297" s="14"/>
      <c r="IW297" s="14"/>
    </row>
    <row r="298" spans="1:257" s="16" customFormat="1" ht="16.5" customHeight="1" x14ac:dyDescent="0.25">
      <c r="A298" s="14"/>
      <c r="B298" s="153"/>
      <c r="C298" s="229"/>
      <c r="D298" s="230"/>
      <c r="E298" s="231"/>
      <c r="F298" s="229"/>
      <c r="G298" s="231"/>
      <c r="H298" s="121"/>
      <c r="I298" s="274" t="str">
        <f t="shared" si="11"/>
        <v/>
      </c>
      <c r="J298" s="275"/>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c r="DT298" s="14"/>
      <c r="DU298" s="14"/>
      <c r="DV298" s="14"/>
      <c r="DW298" s="14"/>
      <c r="DX298" s="14"/>
      <c r="DY298" s="14"/>
      <c r="DZ298" s="14"/>
      <c r="EA298" s="14"/>
      <c r="EB298" s="14"/>
      <c r="EC298" s="14"/>
      <c r="ED298" s="14"/>
      <c r="EE298" s="14"/>
      <c r="EF298" s="14"/>
      <c r="EG298" s="14"/>
      <c r="EH298" s="14"/>
      <c r="EI298" s="14"/>
      <c r="EJ298" s="14"/>
      <c r="EK298" s="14"/>
      <c r="EL298" s="14"/>
      <c r="EM298" s="14"/>
      <c r="EN298" s="14"/>
      <c r="EO298" s="14"/>
      <c r="EP298" s="14"/>
      <c r="EQ298" s="14"/>
      <c r="ER298" s="14"/>
      <c r="ES298" s="14"/>
      <c r="ET298" s="14"/>
      <c r="EU298" s="14"/>
      <c r="EV298" s="14"/>
      <c r="EW298" s="14"/>
      <c r="EX298" s="14"/>
      <c r="EY298" s="14"/>
      <c r="EZ298" s="14"/>
      <c r="FA298" s="14"/>
      <c r="FB298" s="14"/>
      <c r="FC298" s="14"/>
      <c r="FD298" s="14"/>
      <c r="FE298" s="14"/>
      <c r="FF298" s="14"/>
      <c r="FG298" s="14"/>
      <c r="FH298" s="14"/>
      <c r="FI298" s="14"/>
      <c r="FJ298" s="14"/>
      <c r="FK298" s="14"/>
      <c r="FL298" s="14"/>
      <c r="FM298" s="14"/>
      <c r="FN298" s="14"/>
      <c r="FO298" s="14"/>
      <c r="FP298" s="14"/>
      <c r="FQ298" s="14"/>
      <c r="FR298" s="14"/>
      <c r="FS298" s="14"/>
      <c r="FT298" s="14"/>
      <c r="FU298" s="14"/>
      <c r="FV298" s="14"/>
      <c r="FW298" s="14"/>
      <c r="FX298" s="14"/>
      <c r="FY298" s="14"/>
      <c r="FZ298" s="14"/>
      <c r="GA298" s="14"/>
      <c r="GB298" s="14"/>
      <c r="GC298" s="14"/>
      <c r="GD298" s="14"/>
      <c r="GE298" s="14"/>
      <c r="GF298" s="14"/>
      <c r="GG298" s="14"/>
      <c r="GH298" s="14"/>
      <c r="GI298" s="14"/>
      <c r="GJ298" s="14"/>
      <c r="GK298" s="14"/>
      <c r="GL298" s="14"/>
      <c r="GM298" s="14"/>
      <c r="GN298" s="14"/>
      <c r="GO298" s="14"/>
      <c r="GP298" s="14"/>
      <c r="GQ298" s="14"/>
      <c r="GR298" s="14"/>
      <c r="GS298" s="14"/>
      <c r="GT298" s="14"/>
      <c r="GU298" s="14"/>
      <c r="GV298" s="14"/>
      <c r="GW298" s="14"/>
      <c r="GX298" s="14"/>
      <c r="GY298" s="14"/>
      <c r="GZ298" s="14"/>
      <c r="HA298" s="14"/>
      <c r="HB298" s="14"/>
      <c r="HC298" s="14"/>
      <c r="HD298" s="14"/>
      <c r="HE298" s="14"/>
      <c r="HF298" s="14"/>
      <c r="HG298" s="14"/>
      <c r="HH298" s="14"/>
      <c r="HI298" s="14"/>
      <c r="HJ298" s="14"/>
      <c r="HK298" s="14"/>
      <c r="HL298" s="14"/>
      <c r="HM298" s="14"/>
      <c r="HN298" s="14"/>
      <c r="HO298" s="14"/>
      <c r="HP298" s="14"/>
      <c r="HQ298" s="14"/>
      <c r="HR298" s="14"/>
      <c r="HS298" s="14"/>
      <c r="HT298" s="14"/>
      <c r="HU298" s="14"/>
      <c r="HV298" s="14"/>
      <c r="HW298" s="14"/>
      <c r="HX298" s="14"/>
      <c r="HY298" s="14"/>
      <c r="HZ298" s="14"/>
      <c r="IA298" s="14"/>
      <c r="IB298" s="14"/>
      <c r="IC298" s="14"/>
      <c r="ID298" s="14"/>
      <c r="IE298" s="14"/>
      <c r="IF298" s="14"/>
      <c r="IG298" s="14"/>
      <c r="IH298" s="14"/>
      <c r="II298" s="14"/>
      <c r="IJ298" s="14"/>
      <c r="IK298" s="14"/>
      <c r="IL298" s="14"/>
      <c r="IM298" s="14"/>
      <c r="IN298" s="14"/>
      <c r="IO298" s="14"/>
      <c r="IP298" s="14"/>
      <c r="IQ298" s="14"/>
      <c r="IR298" s="14"/>
      <c r="IS298" s="14"/>
      <c r="IT298" s="14"/>
      <c r="IU298" s="14"/>
      <c r="IV298" s="14"/>
      <c r="IW298" s="14"/>
    </row>
    <row r="299" spans="1:257" s="16" customFormat="1" ht="16.5" customHeight="1" x14ac:dyDescent="0.25">
      <c r="A299" s="14"/>
      <c r="B299" s="153"/>
      <c r="C299" s="229"/>
      <c r="D299" s="230"/>
      <c r="E299" s="231"/>
      <c r="F299" s="229"/>
      <c r="G299" s="231"/>
      <c r="H299" s="121"/>
      <c r="I299" s="274" t="str">
        <f t="shared" si="11"/>
        <v/>
      </c>
      <c r="J299" s="275"/>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c r="DU299" s="14"/>
      <c r="DV299" s="14"/>
      <c r="DW299" s="14"/>
      <c r="DX299" s="14"/>
      <c r="DY299" s="14"/>
      <c r="DZ299" s="14"/>
      <c r="EA299" s="14"/>
      <c r="EB299" s="14"/>
      <c r="EC299" s="14"/>
      <c r="ED299" s="14"/>
      <c r="EE299" s="14"/>
      <c r="EF299" s="14"/>
      <c r="EG299" s="14"/>
      <c r="EH299" s="14"/>
      <c r="EI299" s="14"/>
      <c r="EJ299" s="14"/>
      <c r="EK299" s="14"/>
      <c r="EL299" s="14"/>
      <c r="EM299" s="14"/>
      <c r="EN299" s="14"/>
      <c r="EO299" s="14"/>
      <c r="EP299" s="14"/>
      <c r="EQ299" s="14"/>
      <c r="ER299" s="14"/>
      <c r="ES299" s="14"/>
      <c r="ET299" s="14"/>
      <c r="EU299" s="14"/>
      <c r="EV299" s="14"/>
      <c r="EW299" s="14"/>
      <c r="EX299" s="14"/>
      <c r="EY299" s="14"/>
      <c r="EZ299" s="14"/>
      <c r="FA299" s="14"/>
      <c r="FB299" s="14"/>
      <c r="FC299" s="14"/>
      <c r="FD299" s="14"/>
      <c r="FE299" s="14"/>
      <c r="FF299" s="14"/>
      <c r="FG299" s="14"/>
      <c r="FH299" s="14"/>
      <c r="FI299" s="14"/>
      <c r="FJ299" s="14"/>
      <c r="FK299" s="14"/>
      <c r="FL299" s="14"/>
      <c r="FM299" s="14"/>
      <c r="FN299" s="14"/>
      <c r="FO299" s="14"/>
      <c r="FP299" s="14"/>
      <c r="FQ299" s="14"/>
      <c r="FR299" s="14"/>
      <c r="FS299" s="14"/>
      <c r="FT299" s="14"/>
      <c r="FU299" s="14"/>
      <c r="FV299" s="14"/>
      <c r="FW299" s="14"/>
      <c r="FX299" s="14"/>
      <c r="FY299" s="14"/>
      <c r="FZ299" s="14"/>
      <c r="GA299" s="14"/>
      <c r="GB299" s="14"/>
      <c r="GC299" s="14"/>
      <c r="GD299" s="14"/>
      <c r="GE299" s="14"/>
      <c r="GF299" s="14"/>
      <c r="GG299" s="14"/>
      <c r="GH299" s="14"/>
      <c r="GI299" s="14"/>
      <c r="GJ299" s="14"/>
      <c r="GK299" s="14"/>
      <c r="GL299" s="14"/>
      <c r="GM299" s="14"/>
      <c r="GN299" s="14"/>
      <c r="GO299" s="14"/>
      <c r="GP299" s="14"/>
      <c r="GQ299" s="14"/>
      <c r="GR299" s="14"/>
      <c r="GS299" s="14"/>
      <c r="GT299" s="14"/>
      <c r="GU299" s="14"/>
      <c r="GV299" s="14"/>
      <c r="GW299" s="14"/>
      <c r="GX299" s="14"/>
      <c r="GY299" s="14"/>
      <c r="GZ299" s="14"/>
      <c r="HA299" s="14"/>
      <c r="HB299" s="14"/>
      <c r="HC299" s="14"/>
      <c r="HD299" s="14"/>
      <c r="HE299" s="14"/>
      <c r="HF299" s="14"/>
      <c r="HG299" s="14"/>
      <c r="HH299" s="14"/>
      <c r="HI299" s="14"/>
      <c r="HJ299" s="14"/>
      <c r="HK299" s="14"/>
      <c r="HL299" s="14"/>
      <c r="HM299" s="14"/>
      <c r="HN299" s="14"/>
      <c r="HO299" s="14"/>
      <c r="HP299" s="14"/>
      <c r="HQ299" s="14"/>
      <c r="HR299" s="14"/>
      <c r="HS299" s="14"/>
      <c r="HT299" s="14"/>
      <c r="HU299" s="14"/>
      <c r="HV299" s="14"/>
      <c r="HW299" s="14"/>
      <c r="HX299" s="14"/>
      <c r="HY299" s="14"/>
      <c r="HZ299" s="14"/>
      <c r="IA299" s="14"/>
      <c r="IB299" s="14"/>
      <c r="IC299" s="14"/>
      <c r="ID299" s="14"/>
      <c r="IE299" s="14"/>
      <c r="IF299" s="14"/>
      <c r="IG299" s="14"/>
      <c r="IH299" s="14"/>
      <c r="II299" s="14"/>
      <c r="IJ299" s="14"/>
      <c r="IK299" s="14"/>
      <c r="IL299" s="14"/>
      <c r="IM299" s="14"/>
      <c r="IN299" s="14"/>
      <c r="IO299" s="14"/>
      <c r="IP299" s="14"/>
      <c r="IQ299" s="14"/>
      <c r="IR299" s="14"/>
      <c r="IS299" s="14"/>
      <c r="IT299" s="14"/>
      <c r="IU299" s="14"/>
      <c r="IV299" s="14"/>
      <c r="IW299" s="14"/>
    </row>
    <row r="300" spans="1:257" s="16" customFormat="1" ht="16.5" customHeight="1" x14ac:dyDescent="0.25">
      <c r="A300" s="14"/>
      <c r="B300" s="153"/>
      <c r="C300" s="229"/>
      <c r="D300" s="230"/>
      <c r="E300" s="231"/>
      <c r="F300" s="229"/>
      <c r="G300" s="231"/>
      <c r="H300" s="121"/>
      <c r="I300" s="274" t="str">
        <f t="shared" si="11"/>
        <v/>
      </c>
      <c r="J300" s="275"/>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c r="DT300" s="14"/>
      <c r="DU300" s="14"/>
      <c r="DV300" s="14"/>
      <c r="DW300" s="14"/>
      <c r="DX300" s="14"/>
      <c r="DY300" s="14"/>
      <c r="DZ300" s="14"/>
      <c r="EA300" s="14"/>
      <c r="EB300" s="14"/>
      <c r="EC300" s="14"/>
      <c r="ED300" s="14"/>
      <c r="EE300" s="14"/>
      <c r="EF300" s="14"/>
      <c r="EG300" s="14"/>
      <c r="EH300" s="14"/>
      <c r="EI300" s="14"/>
      <c r="EJ300" s="14"/>
      <c r="EK300" s="14"/>
      <c r="EL300" s="14"/>
      <c r="EM300" s="14"/>
      <c r="EN300" s="14"/>
      <c r="EO300" s="14"/>
      <c r="EP300" s="14"/>
      <c r="EQ300" s="14"/>
      <c r="ER300" s="14"/>
      <c r="ES300" s="14"/>
      <c r="ET300" s="14"/>
      <c r="EU300" s="14"/>
      <c r="EV300" s="14"/>
      <c r="EW300" s="14"/>
      <c r="EX300" s="14"/>
      <c r="EY300" s="14"/>
      <c r="EZ300" s="14"/>
      <c r="FA300" s="14"/>
      <c r="FB300" s="14"/>
      <c r="FC300" s="14"/>
      <c r="FD300" s="14"/>
      <c r="FE300" s="14"/>
      <c r="FF300" s="14"/>
      <c r="FG300" s="14"/>
      <c r="FH300" s="14"/>
      <c r="FI300" s="14"/>
      <c r="FJ300" s="14"/>
      <c r="FK300" s="14"/>
      <c r="FL300" s="14"/>
      <c r="FM300" s="14"/>
      <c r="FN300" s="14"/>
      <c r="FO300" s="14"/>
      <c r="FP300" s="14"/>
      <c r="FQ300" s="14"/>
      <c r="FR300" s="14"/>
      <c r="FS300" s="14"/>
      <c r="FT300" s="14"/>
      <c r="FU300" s="14"/>
      <c r="FV300" s="14"/>
      <c r="FW300" s="14"/>
      <c r="FX300" s="14"/>
      <c r="FY300" s="14"/>
      <c r="FZ300" s="14"/>
      <c r="GA300" s="14"/>
      <c r="GB300" s="14"/>
      <c r="GC300" s="14"/>
      <c r="GD300" s="14"/>
      <c r="GE300" s="14"/>
      <c r="GF300" s="14"/>
      <c r="GG300" s="14"/>
      <c r="GH300" s="14"/>
      <c r="GI300" s="14"/>
      <c r="GJ300" s="14"/>
      <c r="GK300" s="14"/>
      <c r="GL300" s="14"/>
      <c r="GM300" s="14"/>
      <c r="GN300" s="14"/>
      <c r="GO300" s="14"/>
      <c r="GP300" s="14"/>
      <c r="GQ300" s="14"/>
      <c r="GR300" s="14"/>
      <c r="GS300" s="14"/>
      <c r="GT300" s="14"/>
      <c r="GU300" s="14"/>
      <c r="GV300" s="14"/>
      <c r="GW300" s="14"/>
      <c r="GX300" s="14"/>
      <c r="GY300" s="14"/>
      <c r="GZ300" s="14"/>
      <c r="HA300" s="14"/>
      <c r="HB300" s="14"/>
      <c r="HC300" s="14"/>
      <c r="HD300" s="14"/>
      <c r="HE300" s="14"/>
      <c r="HF300" s="14"/>
      <c r="HG300" s="14"/>
      <c r="HH300" s="14"/>
      <c r="HI300" s="14"/>
      <c r="HJ300" s="14"/>
      <c r="HK300" s="14"/>
      <c r="HL300" s="14"/>
      <c r="HM300" s="14"/>
      <c r="HN300" s="14"/>
      <c r="HO300" s="14"/>
      <c r="HP300" s="14"/>
      <c r="HQ300" s="14"/>
      <c r="HR300" s="14"/>
      <c r="HS300" s="14"/>
      <c r="HT300" s="14"/>
      <c r="HU300" s="14"/>
      <c r="HV300" s="14"/>
      <c r="HW300" s="14"/>
      <c r="HX300" s="14"/>
      <c r="HY300" s="14"/>
      <c r="HZ300" s="14"/>
      <c r="IA300" s="14"/>
      <c r="IB300" s="14"/>
      <c r="IC300" s="14"/>
      <c r="ID300" s="14"/>
      <c r="IE300" s="14"/>
      <c r="IF300" s="14"/>
      <c r="IG300" s="14"/>
      <c r="IH300" s="14"/>
      <c r="II300" s="14"/>
      <c r="IJ300" s="14"/>
      <c r="IK300" s="14"/>
      <c r="IL300" s="14"/>
      <c r="IM300" s="14"/>
      <c r="IN300" s="14"/>
      <c r="IO300" s="14"/>
      <c r="IP300" s="14"/>
      <c r="IQ300" s="14"/>
      <c r="IR300" s="14"/>
      <c r="IS300" s="14"/>
      <c r="IT300" s="14"/>
      <c r="IU300" s="14"/>
      <c r="IV300" s="14"/>
      <c r="IW300" s="14"/>
    </row>
    <row r="301" spans="1:257" s="16" customFormat="1" ht="16.5" customHeight="1" thickBot="1" x14ac:dyDescent="0.3">
      <c r="A301" s="14"/>
      <c r="B301" s="153"/>
      <c r="C301" s="229"/>
      <c r="D301" s="230"/>
      <c r="E301" s="231"/>
      <c r="F301" s="229"/>
      <c r="G301" s="231"/>
      <c r="H301" s="121"/>
      <c r="I301" s="274" t="str">
        <f t="shared" si="11"/>
        <v/>
      </c>
      <c r="J301" s="275"/>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c r="DT301" s="14"/>
      <c r="DU301" s="14"/>
      <c r="DV301" s="14"/>
      <c r="DW301" s="14"/>
      <c r="DX301" s="14"/>
      <c r="DY301" s="14"/>
      <c r="DZ301" s="14"/>
      <c r="EA301" s="14"/>
      <c r="EB301" s="14"/>
      <c r="EC301" s="14"/>
      <c r="ED301" s="14"/>
      <c r="EE301" s="14"/>
      <c r="EF301" s="14"/>
      <c r="EG301" s="14"/>
      <c r="EH301" s="14"/>
      <c r="EI301" s="14"/>
      <c r="EJ301" s="14"/>
      <c r="EK301" s="14"/>
      <c r="EL301" s="14"/>
      <c r="EM301" s="14"/>
      <c r="EN301" s="14"/>
      <c r="EO301" s="14"/>
      <c r="EP301" s="14"/>
      <c r="EQ301" s="14"/>
      <c r="ER301" s="14"/>
      <c r="ES301" s="14"/>
      <c r="ET301" s="14"/>
      <c r="EU301" s="14"/>
      <c r="EV301" s="14"/>
      <c r="EW301" s="14"/>
      <c r="EX301" s="14"/>
      <c r="EY301" s="14"/>
      <c r="EZ301" s="14"/>
      <c r="FA301" s="14"/>
      <c r="FB301" s="14"/>
      <c r="FC301" s="14"/>
      <c r="FD301" s="14"/>
      <c r="FE301" s="14"/>
      <c r="FF301" s="14"/>
      <c r="FG301" s="14"/>
      <c r="FH301" s="14"/>
      <c r="FI301" s="14"/>
      <c r="FJ301" s="14"/>
      <c r="FK301" s="14"/>
      <c r="FL301" s="14"/>
      <c r="FM301" s="14"/>
      <c r="FN301" s="14"/>
      <c r="FO301" s="14"/>
      <c r="FP301" s="14"/>
      <c r="FQ301" s="14"/>
      <c r="FR301" s="14"/>
      <c r="FS301" s="14"/>
      <c r="FT301" s="14"/>
      <c r="FU301" s="14"/>
      <c r="FV301" s="14"/>
      <c r="FW301" s="14"/>
      <c r="FX301" s="14"/>
      <c r="FY301" s="14"/>
      <c r="FZ301" s="14"/>
      <c r="GA301" s="14"/>
      <c r="GB301" s="14"/>
      <c r="GC301" s="14"/>
      <c r="GD301" s="14"/>
      <c r="GE301" s="14"/>
      <c r="GF301" s="14"/>
      <c r="GG301" s="14"/>
      <c r="GH301" s="14"/>
      <c r="GI301" s="14"/>
      <c r="GJ301" s="14"/>
      <c r="GK301" s="14"/>
      <c r="GL301" s="14"/>
      <c r="GM301" s="14"/>
      <c r="GN301" s="14"/>
      <c r="GO301" s="14"/>
      <c r="GP301" s="14"/>
      <c r="GQ301" s="14"/>
      <c r="GR301" s="14"/>
      <c r="GS301" s="14"/>
      <c r="GT301" s="14"/>
      <c r="GU301" s="14"/>
      <c r="GV301" s="14"/>
      <c r="GW301" s="14"/>
      <c r="GX301" s="14"/>
      <c r="GY301" s="14"/>
      <c r="GZ301" s="14"/>
      <c r="HA301" s="14"/>
      <c r="HB301" s="14"/>
      <c r="HC301" s="14"/>
      <c r="HD301" s="14"/>
      <c r="HE301" s="14"/>
      <c r="HF301" s="14"/>
      <c r="HG301" s="14"/>
      <c r="HH301" s="14"/>
      <c r="HI301" s="14"/>
      <c r="HJ301" s="14"/>
      <c r="HK301" s="14"/>
      <c r="HL301" s="14"/>
      <c r="HM301" s="14"/>
      <c r="HN301" s="14"/>
      <c r="HO301" s="14"/>
      <c r="HP301" s="14"/>
      <c r="HQ301" s="14"/>
      <c r="HR301" s="14"/>
      <c r="HS301" s="14"/>
      <c r="HT301" s="14"/>
      <c r="HU301" s="14"/>
      <c r="HV301" s="14"/>
      <c r="HW301" s="14"/>
      <c r="HX301" s="14"/>
      <c r="HY301" s="14"/>
      <c r="HZ301" s="14"/>
      <c r="IA301" s="14"/>
      <c r="IB301" s="14"/>
      <c r="IC301" s="14"/>
      <c r="ID301" s="14"/>
      <c r="IE301" s="14"/>
      <c r="IF301" s="14"/>
      <c r="IG301" s="14"/>
      <c r="IH301" s="14"/>
      <c r="II301" s="14"/>
      <c r="IJ301" s="14"/>
      <c r="IK301" s="14"/>
      <c r="IL301" s="14"/>
      <c r="IM301" s="14"/>
      <c r="IN301" s="14"/>
      <c r="IO301" s="14"/>
      <c r="IP301" s="14"/>
      <c r="IQ301" s="14"/>
      <c r="IR301" s="14"/>
      <c r="IS301" s="14"/>
      <c r="IT301" s="14"/>
      <c r="IU301" s="14"/>
      <c r="IV301" s="14"/>
      <c r="IW301" s="14"/>
    </row>
    <row r="302" spans="1:257" s="16" customFormat="1" ht="16.5" customHeight="1" thickBot="1" x14ac:dyDescent="0.3">
      <c r="A302" s="14"/>
      <c r="B302" s="52"/>
      <c r="C302" s="53"/>
      <c r="D302" s="53"/>
      <c r="E302" s="53"/>
      <c r="F302" s="53"/>
      <c r="G302" s="44"/>
      <c r="H302" s="66" t="s">
        <v>166</v>
      </c>
      <c r="I302" s="265" t="str">
        <f>IF(SUM(I296:J301)=0,"",SUM(I296:J301))</f>
        <v/>
      </c>
      <c r="J302" s="266"/>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c r="DT302" s="14"/>
      <c r="DU302" s="14"/>
      <c r="DV302" s="14"/>
      <c r="DW302" s="14"/>
      <c r="DX302" s="14"/>
      <c r="DY302" s="14"/>
      <c r="DZ302" s="14"/>
      <c r="EA302" s="14"/>
      <c r="EB302" s="14"/>
      <c r="EC302" s="14"/>
      <c r="ED302" s="14"/>
      <c r="EE302" s="14"/>
      <c r="EF302" s="14"/>
      <c r="EG302" s="14"/>
      <c r="EH302" s="14"/>
      <c r="EI302" s="14"/>
      <c r="EJ302" s="14"/>
      <c r="EK302" s="14"/>
      <c r="EL302" s="14"/>
      <c r="EM302" s="14"/>
      <c r="EN302" s="14"/>
      <c r="EO302" s="14"/>
      <c r="EP302" s="14"/>
      <c r="EQ302" s="14"/>
      <c r="ER302" s="14"/>
      <c r="ES302" s="14"/>
      <c r="ET302" s="14"/>
      <c r="EU302" s="14"/>
      <c r="EV302" s="14"/>
      <c r="EW302" s="14"/>
      <c r="EX302" s="14"/>
      <c r="EY302" s="14"/>
      <c r="EZ302" s="14"/>
      <c r="FA302" s="14"/>
      <c r="FB302" s="14"/>
      <c r="FC302" s="14"/>
      <c r="FD302" s="14"/>
      <c r="FE302" s="14"/>
      <c r="FF302" s="14"/>
      <c r="FG302" s="14"/>
      <c r="FH302" s="14"/>
      <c r="FI302" s="14"/>
      <c r="FJ302" s="14"/>
      <c r="FK302" s="14"/>
      <c r="FL302" s="14"/>
      <c r="FM302" s="14"/>
      <c r="FN302" s="14"/>
      <c r="FO302" s="14"/>
      <c r="FP302" s="14"/>
      <c r="FQ302" s="14"/>
      <c r="FR302" s="14"/>
      <c r="FS302" s="14"/>
      <c r="FT302" s="14"/>
      <c r="FU302" s="14"/>
      <c r="FV302" s="14"/>
      <c r="FW302" s="14"/>
      <c r="FX302" s="14"/>
      <c r="FY302" s="14"/>
      <c r="FZ302" s="14"/>
      <c r="GA302" s="14"/>
      <c r="GB302" s="14"/>
      <c r="GC302" s="14"/>
      <c r="GD302" s="14"/>
      <c r="GE302" s="14"/>
      <c r="GF302" s="14"/>
      <c r="GG302" s="14"/>
      <c r="GH302" s="14"/>
      <c r="GI302" s="14"/>
      <c r="GJ302" s="14"/>
      <c r="GK302" s="14"/>
      <c r="GL302" s="14"/>
      <c r="GM302" s="14"/>
      <c r="GN302" s="14"/>
      <c r="GO302" s="14"/>
      <c r="GP302" s="14"/>
      <c r="GQ302" s="14"/>
      <c r="GR302" s="14"/>
      <c r="GS302" s="14"/>
      <c r="GT302" s="14"/>
      <c r="GU302" s="14"/>
      <c r="GV302" s="14"/>
      <c r="GW302" s="14"/>
      <c r="GX302" s="14"/>
      <c r="GY302" s="14"/>
      <c r="GZ302" s="14"/>
      <c r="HA302" s="14"/>
      <c r="HB302" s="14"/>
      <c r="HC302" s="14"/>
      <c r="HD302" s="14"/>
      <c r="HE302" s="14"/>
      <c r="HF302" s="14"/>
      <c r="HG302" s="14"/>
      <c r="HH302" s="14"/>
      <c r="HI302" s="14"/>
      <c r="HJ302" s="14"/>
      <c r="HK302" s="14"/>
      <c r="HL302" s="14"/>
      <c r="HM302" s="14"/>
      <c r="HN302" s="14"/>
      <c r="HO302" s="14"/>
      <c r="HP302" s="14"/>
      <c r="HQ302" s="14"/>
      <c r="HR302" s="14"/>
      <c r="HS302" s="14"/>
      <c r="HT302" s="14"/>
      <c r="HU302" s="14"/>
      <c r="HV302" s="14"/>
      <c r="HW302" s="14"/>
      <c r="HX302" s="14"/>
      <c r="HY302" s="14"/>
      <c r="HZ302" s="14"/>
      <c r="IA302" s="14"/>
      <c r="IB302" s="14"/>
      <c r="IC302" s="14"/>
      <c r="ID302" s="14"/>
      <c r="IE302" s="14"/>
      <c r="IF302" s="14"/>
      <c r="IG302" s="14"/>
      <c r="IH302" s="14"/>
      <c r="II302" s="14"/>
      <c r="IJ302" s="14"/>
      <c r="IK302" s="14"/>
      <c r="IL302" s="14"/>
      <c r="IM302" s="14"/>
      <c r="IN302" s="14"/>
      <c r="IO302" s="14"/>
      <c r="IP302" s="14"/>
      <c r="IQ302" s="14"/>
      <c r="IR302" s="14"/>
      <c r="IS302" s="14"/>
      <c r="IT302" s="14"/>
      <c r="IU302" s="14"/>
      <c r="IV302" s="14"/>
      <c r="IW302" s="14"/>
    </row>
    <row r="303" spans="1:257" ht="16.5" customHeight="1" thickBot="1" x14ac:dyDescent="0.3">
      <c r="B303" s="6"/>
      <c r="C303" s="6"/>
      <c r="D303" s="6"/>
      <c r="E303" s="6"/>
      <c r="F303" s="6"/>
      <c r="G303" s="6"/>
      <c r="H303" s="6"/>
      <c r="I303" s="6"/>
      <c r="J303" s="6"/>
    </row>
    <row r="304" spans="1:257" s="16" customFormat="1" ht="16.5" customHeight="1" thickBot="1" x14ac:dyDescent="0.3">
      <c r="A304" s="14"/>
      <c r="B304" s="136" t="s">
        <v>87</v>
      </c>
      <c r="C304" s="56"/>
      <c r="D304" s="56"/>
      <c r="E304" s="56"/>
      <c r="F304" s="56"/>
      <c r="G304" s="56"/>
      <c r="H304" s="56"/>
      <c r="I304" s="56"/>
      <c r="J304" s="137"/>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c r="EV304" s="14"/>
      <c r="EW304" s="14"/>
      <c r="EX304" s="14"/>
      <c r="EY304" s="14"/>
      <c r="EZ304" s="14"/>
      <c r="FA304" s="14"/>
      <c r="FB304" s="14"/>
      <c r="FC304" s="14"/>
      <c r="FD304" s="14"/>
      <c r="FE304" s="14"/>
      <c r="FF304" s="14"/>
      <c r="FG304" s="14"/>
      <c r="FH304" s="14"/>
      <c r="FI304" s="14"/>
      <c r="FJ304" s="14"/>
      <c r="FK304" s="14"/>
      <c r="FL304" s="14"/>
      <c r="FM304" s="14"/>
      <c r="FN304" s="14"/>
      <c r="FO304" s="14"/>
      <c r="FP304" s="14"/>
      <c r="FQ304" s="14"/>
      <c r="FR304" s="14"/>
      <c r="FS304" s="14"/>
      <c r="FT304" s="14"/>
      <c r="FU304" s="14"/>
      <c r="FV304" s="14"/>
      <c r="FW304" s="14"/>
      <c r="FX304" s="14"/>
      <c r="FY304" s="14"/>
      <c r="FZ304" s="14"/>
      <c r="GA304" s="14"/>
      <c r="GB304" s="14"/>
      <c r="GC304" s="14"/>
      <c r="GD304" s="14"/>
      <c r="GE304" s="14"/>
      <c r="GF304" s="14"/>
      <c r="GG304" s="14"/>
      <c r="GH304" s="14"/>
      <c r="GI304" s="14"/>
      <c r="GJ304" s="14"/>
      <c r="GK304" s="14"/>
      <c r="GL304" s="14"/>
      <c r="GM304" s="14"/>
      <c r="GN304" s="14"/>
      <c r="GO304" s="14"/>
      <c r="GP304" s="14"/>
      <c r="GQ304" s="14"/>
      <c r="GR304" s="14"/>
      <c r="GS304" s="14"/>
      <c r="GT304" s="14"/>
      <c r="GU304" s="14"/>
      <c r="GV304" s="14"/>
      <c r="GW304" s="14"/>
      <c r="GX304" s="14"/>
      <c r="GY304" s="14"/>
      <c r="GZ304" s="14"/>
      <c r="HA304" s="14"/>
      <c r="HB304" s="14"/>
      <c r="HC304" s="14"/>
      <c r="HD304" s="14"/>
      <c r="HE304" s="14"/>
      <c r="HF304" s="14"/>
      <c r="HG304" s="14"/>
      <c r="HH304" s="14"/>
      <c r="HI304" s="14"/>
      <c r="HJ304" s="14"/>
      <c r="HK304" s="14"/>
      <c r="HL304" s="14"/>
      <c r="HM304" s="14"/>
      <c r="HN304" s="14"/>
      <c r="HO304" s="14"/>
      <c r="HP304" s="14"/>
      <c r="HQ304" s="14"/>
      <c r="HR304" s="14"/>
      <c r="HS304" s="14"/>
      <c r="HT304" s="14"/>
      <c r="HU304" s="14"/>
      <c r="HV304" s="14"/>
      <c r="HW304" s="14"/>
      <c r="HX304" s="14"/>
      <c r="HY304" s="14"/>
      <c r="HZ304" s="14"/>
      <c r="IA304" s="14"/>
      <c r="IB304" s="14"/>
      <c r="IC304" s="14"/>
      <c r="ID304" s="14"/>
      <c r="IE304" s="14"/>
      <c r="IF304" s="14"/>
      <c r="IG304" s="14"/>
      <c r="IH304" s="14"/>
      <c r="II304" s="14"/>
      <c r="IJ304" s="14"/>
      <c r="IK304" s="14"/>
      <c r="IL304" s="14"/>
      <c r="IM304" s="14"/>
      <c r="IN304" s="14"/>
      <c r="IO304" s="14"/>
      <c r="IP304" s="14"/>
      <c r="IQ304" s="14"/>
      <c r="IR304" s="14"/>
      <c r="IS304" s="14"/>
      <c r="IT304" s="14"/>
      <c r="IU304" s="14"/>
      <c r="IV304" s="14"/>
      <c r="IW304" s="14"/>
    </row>
    <row r="305" spans="1:257" s="16" customFormat="1" ht="30" customHeight="1" x14ac:dyDescent="0.2">
      <c r="A305" s="14"/>
      <c r="B305" s="161" t="s">
        <v>55</v>
      </c>
      <c r="C305" s="84" t="s">
        <v>88</v>
      </c>
      <c r="D305" s="85"/>
      <c r="E305" s="86" t="s">
        <v>89</v>
      </c>
      <c r="F305" s="85"/>
      <c r="G305" s="87" t="s">
        <v>90</v>
      </c>
      <c r="H305" s="87" t="s">
        <v>91</v>
      </c>
      <c r="I305" s="78" t="s">
        <v>92</v>
      </c>
      <c r="J305" s="162" t="s">
        <v>93</v>
      </c>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c r="DT305" s="14"/>
      <c r="DU305" s="14"/>
      <c r="DV305" s="14"/>
      <c r="DW305" s="14"/>
      <c r="DX305" s="14"/>
      <c r="DY305" s="14"/>
      <c r="DZ305" s="14"/>
      <c r="EA305" s="14"/>
      <c r="EB305" s="14"/>
      <c r="EC305" s="14"/>
      <c r="ED305" s="14"/>
      <c r="EE305" s="14"/>
      <c r="EF305" s="14"/>
      <c r="EG305" s="14"/>
      <c r="EH305" s="14"/>
      <c r="EI305" s="14"/>
      <c r="EJ305" s="14"/>
      <c r="EK305" s="14"/>
      <c r="EL305" s="14"/>
      <c r="EM305" s="14"/>
      <c r="EN305" s="14"/>
      <c r="EO305" s="14"/>
      <c r="EP305" s="14"/>
      <c r="EQ305" s="14"/>
      <c r="ER305" s="14"/>
      <c r="ES305" s="14"/>
      <c r="ET305" s="14"/>
      <c r="EU305" s="14"/>
      <c r="EV305" s="14"/>
      <c r="EW305" s="14"/>
      <c r="EX305" s="14"/>
      <c r="EY305" s="14"/>
      <c r="EZ305" s="14"/>
      <c r="FA305" s="14"/>
      <c r="FB305" s="14"/>
      <c r="FC305" s="14"/>
      <c r="FD305" s="14"/>
      <c r="FE305" s="14"/>
      <c r="FF305" s="14"/>
      <c r="FG305" s="14"/>
      <c r="FH305" s="14"/>
      <c r="FI305" s="14"/>
      <c r="FJ305" s="14"/>
      <c r="FK305" s="14"/>
      <c r="FL305" s="14"/>
      <c r="FM305" s="14"/>
      <c r="FN305" s="14"/>
      <c r="FO305" s="14"/>
      <c r="FP305" s="14"/>
      <c r="FQ305" s="14"/>
      <c r="FR305" s="14"/>
      <c r="FS305" s="14"/>
      <c r="FT305" s="14"/>
      <c r="FU305" s="14"/>
      <c r="FV305" s="14"/>
      <c r="FW305" s="14"/>
      <c r="FX305" s="14"/>
      <c r="FY305" s="14"/>
      <c r="FZ305" s="14"/>
      <c r="GA305" s="14"/>
      <c r="GB305" s="14"/>
      <c r="GC305" s="14"/>
      <c r="GD305" s="14"/>
      <c r="GE305" s="14"/>
      <c r="GF305" s="14"/>
      <c r="GG305" s="14"/>
      <c r="GH305" s="14"/>
      <c r="GI305" s="14"/>
      <c r="GJ305" s="14"/>
      <c r="GK305" s="14"/>
      <c r="GL305" s="14"/>
      <c r="GM305" s="14"/>
      <c r="GN305" s="14"/>
      <c r="GO305" s="14"/>
      <c r="GP305" s="14"/>
      <c r="GQ305" s="14"/>
      <c r="GR305" s="14"/>
      <c r="GS305" s="14"/>
      <c r="GT305" s="14"/>
      <c r="GU305" s="14"/>
      <c r="GV305" s="14"/>
      <c r="GW305" s="14"/>
      <c r="GX305" s="14"/>
      <c r="GY305" s="14"/>
      <c r="GZ305" s="14"/>
      <c r="HA305" s="14"/>
      <c r="HB305" s="14"/>
      <c r="HC305" s="14"/>
      <c r="HD305" s="14"/>
      <c r="HE305" s="14"/>
      <c r="HF305" s="14"/>
      <c r="HG305" s="14"/>
      <c r="HH305" s="14"/>
      <c r="HI305" s="14"/>
      <c r="HJ305" s="14"/>
      <c r="HK305" s="14"/>
      <c r="HL305" s="14"/>
      <c r="HM305" s="14"/>
      <c r="HN305" s="14"/>
      <c r="HO305" s="14"/>
      <c r="HP305" s="14"/>
      <c r="HQ305" s="14"/>
      <c r="HR305" s="14"/>
      <c r="HS305" s="14"/>
      <c r="HT305" s="14"/>
      <c r="HU305" s="14"/>
      <c r="HV305" s="14"/>
      <c r="HW305" s="14"/>
      <c r="HX305" s="14"/>
      <c r="HY305" s="14"/>
      <c r="HZ305" s="14"/>
      <c r="IA305" s="14"/>
      <c r="IB305" s="14"/>
      <c r="IC305" s="14"/>
      <c r="ID305" s="14"/>
      <c r="IE305" s="14"/>
      <c r="IF305" s="14"/>
      <c r="IG305" s="14"/>
      <c r="IH305" s="14"/>
      <c r="II305" s="14"/>
      <c r="IJ305" s="14"/>
      <c r="IK305" s="14"/>
      <c r="IL305" s="14"/>
      <c r="IM305" s="14"/>
      <c r="IN305" s="14"/>
      <c r="IO305" s="14"/>
      <c r="IP305" s="14"/>
      <c r="IQ305" s="14"/>
      <c r="IR305" s="14"/>
      <c r="IS305" s="14"/>
      <c r="IT305" s="14"/>
      <c r="IU305" s="14"/>
      <c r="IV305" s="14"/>
      <c r="IW305" s="14"/>
    </row>
    <row r="306" spans="1:257" s="16" customFormat="1" ht="16.5" customHeight="1" x14ac:dyDescent="0.25">
      <c r="A306" s="14"/>
      <c r="B306" s="155"/>
      <c r="C306" s="205"/>
      <c r="D306" s="206"/>
      <c r="E306" s="250" t="s">
        <v>72</v>
      </c>
      <c r="F306" s="252"/>
      <c r="G306" s="122" t="s">
        <v>72</v>
      </c>
      <c r="H306" s="114" t="s">
        <v>72</v>
      </c>
      <c r="I306" s="113" t="s">
        <v>72</v>
      </c>
      <c r="J306" s="147" t="s">
        <v>72</v>
      </c>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4"/>
      <c r="EV306" s="14"/>
      <c r="EW306" s="14"/>
      <c r="EX306" s="14"/>
      <c r="EY306" s="14"/>
      <c r="EZ306" s="14"/>
      <c r="FA306" s="14"/>
      <c r="FB306" s="14"/>
      <c r="FC306" s="14"/>
      <c r="FD306" s="14"/>
      <c r="FE306" s="14"/>
      <c r="FF306" s="14"/>
      <c r="FG306" s="14"/>
      <c r="FH306" s="14"/>
      <c r="FI306" s="14"/>
      <c r="FJ306" s="14"/>
      <c r="FK306" s="14"/>
      <c r="FL306" s="14"/>
      <c r="FM306" s="14"/>
      <c r="FN306" s="14"/>
      <c r="FO306" s="14"/>
      <c r="FP306" s="14"/>
      <c r="FQ306" s="14"/>
      <c r="FR306" s="14"/>
      <c r="FS306" s="14"/>
      <c r="FT306" s="14"/>
      <c r="FU306" s="14"/>
      <c r="FV306" s="14"/>
      <c r="FW306" s="14"/>
      <c r="FX306" s="14"/>
      <c r="FY306" s="14"/>
      <c r="FZ306" s="14"/>
      <c r="GA306" s="14"/>
      <c r="GB306" s="14"/>
      <c r="GC306" s="14"/>
      <c r="GD306" s="14"/>
      <c r="GE306" s="14"/>
      <c r="GF306" s="14"/>
      <c r="GG306" s="14"/>
      <c r="GH306" s="14"/>
      <c r="GI306" s="14"/>
      <c r="GJ306" s="14"/>
      <c r="GK306" s="14"/>
      <c r="GL306" s="14"/>
      <c r="GM306" s="14"/>
      <c r="GN306" s="14"/>
      <c r="GO306" s="14"/>
      <c r="GP306" s="14"/>
      <c r="GQ306" s="14"/>
      <c r="GR306" s="14"/>
      <c r="GS306" s="14"/>
      <c r="GT306" s="14"/>
      <c r="GU306" s="14"/>
      <c r="GV306" s="14"/>
      <c r="GW306" s="14"/>
      <c r="GX306" s="14"/>
      <c r="GY306" s="14"/>
      <c r="GZ306" s="14"/>
      <c r="HA306" s="14"/>
      <c r="HB306" s="14"/>
      <c r="HC306" s="14"/>
      <c r="HD306" s="14"/>
      <c r="HE306" s="14"/>
      <c r="HF306" s="14"/>
      <c r="HG306" s="14"/>
      <c r="HH306" s="14"/>
      <c r="HI306" s="14"/>
      <c r="HJ306" s="14"/>
      <c r="HK306" s="14"/>
      <c r="HL306" s="14"/>
      <c r="HM306" s="14"/>
      <c r="HN306" s="14"/>
      <c r="HO306" s="14"/>
      <c r="HP306" s="14"/>
      <c r="HQ306" s="14"/>
      <c r="HR306" s="14"/>
      <c r="HS306" s="14"/>
      <c r="HT306" s="14"/>
      <c r="HU306" s="14"/>
      <c r="HV306" s="14"/>
      <c r="HW306" s="14"/>
      <c r="HX306" s="14"/>
      <c r="HY306" s="14"/>
      <c r="HZ306" s="14"/>
      <c r="IA306" s="14"/>
      <c r="IB306" s="14"/>
      <c r="IC306" s="14"/>
      <c r="ID306" s="14"/>
      <c r="IE306" s="14"/>
      <c r="IF306" s="14"/>
      <c r="IG306" s="14"/>
      <c r="IH306" s="14"/>
      <c r="II306" s="14"/>
      <c r="IJ306" s="14"/>
      <c r="IK306" s="14"/>
      <c r="IL306" s="14"/>
      <c r="IM306" s="14"/>
      <c r="IN306" s="14"/>
      <c r="IO306" s="14"/>
      <c r="IP306" s="14"/>
      <c r="IQ306" s="14"/>
      <c r="IR306" s="14"/>
      <c r="IS306" s="14"/>
      <c r="IT306" s="14"/>
      <c r="IU306" s="14"/>
      <c r="IV306" s="14"/>
      <c r="IW306" s="14"/>
    </row>
    <row r="307" spans="1:257" s="16" customFormat="1" ht="16.5" customHeight="1" x14ac:dyDescent="0.25">
      <c r="A307" s="14"/>
      <c r="B307" s="155"/>
      <c r="C307" s="205"/>
      <c r="D307" s="206"/>
      <c r="E307" s="250"/>
      <c r="F307" s="252"/>
      <c r="G307" s="122"/>
      <c r="H307" s="114"/>
      <c r="I307" s="112"/>
      <c r="J307" s="147"/>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c r="DT307" s="14"/>
      <c r="DU307" s="14"/>
      <c r="DV307" s="14"/>
      <c r="DW307" s="14"/>
      <c r="DX307" s="14"/>
      <c r="DY307" s="14"/>
      <c r="DZ307" s="14"/>
      <c r="EA307" s="14"/>
      <c r="EB307" s="14"/>
      <c r="EC307" s="14"/>
      <c r="ED307" s="14"/>
      <c r="EE307" s="14"/>
      <c r="EF307" s="14"/>
      <c r="EG307" s="14"/>
      <c r="EH307" s="14"/>
      <c r="EI307" s="14"/>
      <c r="EJ307" s="14"/>
      <c r="EK307" s="14"/>
      <c r="EL307" s="14"/>
      <c r="EM307" s="14"/>
      <c r="EN307" s="14"/>
      <c r="EO307" s="14"/>
      <c r="EP307" s="14"/>
      <c r="EQ307" s="14"/>
      <c r="ER307" s="14"/>
      <c r="ES307" s="14"/>
      <c r="ET307" s="14"/>
      <c r="EU307" s="14"/>
      <c r="EV307" s="14"/>
      <c r="EW307" s="14"/>
      <c r="EX307" s="14"/>
      <c r="EY307" s="14"/>
      <c r="EZ307" s="14"/>
      <c r="FA307" s="14"/>
      <c r="FB307" s="14"/>
      <c r="FC307" s="14"/>
      <c r="FD307" s="14"/>
      <c r="FE307" s="14"/>
      <c r="FF307" s="14"/>
      <c r="FG307" s="14"/>
      <c r="FH307" s="14"/>
      <c r="FI307" s="14"/>
      <c r="FJ307" s="14"/>
      <c r="FK307" s="14"/>
      <c r="FL307" s="14"/>
      <c r="FM307" s="14"/>
      <c r="FN307" s="14"/>
      <c r="FO307" s="14"/>
      <c r="FP307" s="14"/>
      <c r="FQ307" s="14"/>
      <c r="FR307" s="14"/>
      <c r="FS307" s="14"/>
      <c r="FT307" s="14"/>
      <c r="FU307" s="14"/>
      <c r="FV307" s="14"/>
      <c r="FW307" s="14"/>
      <c r="FX307" s="14"/>
      <c r="FY307" s="14"/>
      <c r="FZ307" s="14"/>
      <c r="GA307" s="14"/>
      <c r="GB307" s="14"/>
      <c r="GC307" s="14"/>
      <c r="GD307" s="14"/>
      <c r="GE307" s="14"/>
      <c r="GF307" s="14"/>
      <c r="GG307" s="14"/>
      <c r="GH307" s="14"/>
      <c r="GI307" s="14"/>
      <c r="GJ307" s="14"/>
      <c r="GK307" s="14"/>
      <c r="GL307" s="14"/>
      <c r="GM307" s="14"/>
      <c r="GN307" s="14"/>
      <c r="GO307" s="14"/>
      <c r="GP307" s="14"/>
      <c r="GQ307" s="14"/>
      <c r="GR307" s="14"/>
      <c r="GS307" s="14"/>
      <c r="GT307" s="14"/>
      <c r="GU307" s="14"/>
      <c r="GV307" s="14"/>
      <c r="GW307" s="14"/>
      <c r="GX307" s="14"/>
      <c r="GY307" s="14"/>
      <c r="GZ307" s="14"/>
      <c r="HA307" s="14"/>
      <c r="HB307" s="14"/>
      <c r="HC307" s="14"/>
      <c r="HD307" s="14"/>
      <c r="HE307" s="14"/>
      <c r="HF307" s="14"/>
      <c r="HG307" s="14"/>
      <c r="HH307" s="14"/>
      <c r="HI307" s="14"/>
      <c r="HJ307" s="14"/>
      <c r="HK307" s="14"/>
      <c r="HL307" s="14"/>
      <c r="HM307" s="14"/>
      <c r="HN307" s="14"/>
      <c r="HO307" s="14"/>
      <c r="HP307" s="14"/>
      <c r="HQ307" s="14"/>
      <c r="HR307" s="14"/>
      <c r="HS307" s="14"/>
      <c r="HT307" s="14"/>
      <c r="HU307" s="14"/>
      <c r="HV307" s="14"/>
      <c r="HW307" s="14"/>
      <c r="HX307" s="14"/>
      <c r="HY307" s="14"/>
      <c r="HZ307" s="14"/>
      <c r="IA307" s="14"/>
      <c r="IB307" s="14"/>
      <c r="IC307" s="14"/>
      <c r="ID307" s="14"/>
      <c r="IE307" s="14"/>
      <c r="IF307" s="14"/>
      <c r="IG307" s="14"/>
      <c r="IH307" s="14"/>
      <c r="II307" s="14"/>
      <c r="IJ307" s="14"/>
      <c r="IK307" s="14"/>
      <c r="IL307" s="14"/>
      <c r="IM307" s="14"/>
      <c r="IN307" s="14"/>
      <c r="IO307" s="14"/>
      <c r="IP307" s="14"/>
      <c r="IQ307" s="14"/>
      <c r="IR307" s="14"/>
      <c r="IS307" s="14"/>
      <c r="IT307" s="14"/>
      <c r="IU307" s="14"/>
      <c r="IV307" s="14"/>
      <c r="IW307" s="14"/>
    </row>
    <row r="308" spans="1:257" s="16" customFormat="1" ht="16.5" customHeight="1" x14ac:dyDescent="0.25">
      <c r="A308" s="14"/>
      <c r="B308" s="155"/>
      <c r="C308" s="205"/>
      <c r="D308" s="206"/>
      <c r="E308" s="250"/>
      <c r="F308" s="252"/>
      <c r="G308" s="122"/>
      <c r="H308" s="114"/>
      <c r="I308" s="112"/>
      <c r="J308" s="147"/>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c r="DU308" s="14"/>
      <c r="DV308" s="14"/>
      <c r="DW308" s="14"/>
      <c r="DX308" s="14"/>
      <c r="DY308" s="14"/>
      <c r="DZ308" s="14"/>
      <c r="EA308" s="14"/>
      <c r="EB308" s="14"/>
      <c r="EC308" s="14"/>
      <c r="ED308" s="14"/>
      <c r="EE308" s="14"/>
      <c r="EF308" s="14"/>
      <c r="EG308" s="14"/>
      <c r="EH308" s="14"/>
      <c r="EI308" s="14"/>
      <c r="EJ308" s="14"/>
      <c r="EK308" s="14"/>
      <c r="EL308" s="14"/>
      <c r="EM308" s="14"/>
      <c r="EN308" s="14"/>
      <c r="EO308" s="14"/>
      <c r="EP308" s="14"/>
      <c r="EQ308" s="14"/>
      <c r="ER308" s="14"/>
      <c r="ES308" s="14"/>
      <c r="ET308" s="14"/>
      <c r="EU308" s="14"/>
      <c r="EV308" s="14"/>
      <c r="EW308" s="14"/>
      <c r="EX308" s="14"/>
      <c r="EY308" s="14"/>
      <c r="EZ308" s="14"/>
      <c r="FA308" s="14"/>
      <c r="FB308" s="14"/>
      <c r="FC308" s="14"/>
      <c r="FD308" s="14"/>
      <c r="FE308" s="14"/>
      <c r="FF308" s="14"/>
      <c r="FG308" s="14"/>
      <c r="FH308" s="14"/>
      <c r="FI308" s="14"/>
      <c r="FJ308" s="14"/>
      <c r="FK308" s="14"/>
      <c r="FL308" s="14"/>
      <c r="FM308" s="14"/>
      <c r="FN308" s="14"/>
      <c r="FO308" s="14"/>
      <c r="FP308" s="14"/>
      <c r="FQ308" s="14"/>
      <c r="FR308" s="14"/>
      <c r="FS308" s="14"/>
      <c r="FT308" s="14"/>
      <c r="FU308" s="14"/>
      <c r="FV308" s="14"/>
      <c r="FW308" s="14"/>
      <c r="FX308" s="14"/>
      <c r="FY308" s="14"/>
      <c r="FZ308" s="14"/>
      <c r="GA308" s="14"/>
      <c r="GB308" s="14"/>
      <c r="GC308" s="14"/>
      <c r="GD308" s="14"/>
      <c r="GE308" s="14"/>
      <c r="GF308" s="14"/>
      <c r="GG308" s="14"/>
      <c r="GH308" s="14"/>
      <c r="GI308" s="14"/>
      <c r="GJ308" s="14"/>
      <c r="GK308" s="14"/>
      <c r="GL308" s="14"/>
      <c r="GM308" s="14"/>
      <c r="GN308" s="14"/>
      <c r="GO308" s="14"/>
      <c r="GP308" s="14"/>
      <c r="GQ308" s="14"/>
      <c r="GR308" s="14"/>
      <c r="GS308" s="14"/>
      <c r="GT308" s="14"/>
      <c r="GU308" s="14"/>
      <c r="GV308" s="14"/>
      <c r="GW308" s="14"/>
      <c r="GX308" s="14"/>
      <c r="GY308" s="14"/>
      <c r="GZ308" s="14"/>
      <c r="HA308" s="14"/>
      <c r="HB308" s="14"/>
      <c r="HC308" s="14"/>
      <c r="HD308" s="14"/>
      <c r="HE308" s="14"/>
      <c r="HF308" s="14"/>
      <c r="HG308" s="14"/>
      <c r="HH308" s="14"/>
      <c r="HI308" s="14"/>
      <c r="HJ308" s="14"/>
      <c r="HK308" s="14"/>
      <c r="HL308" s="14"/>
      <c r="HM308" s="14"/>
      <c r="HN308" s="14"/>
      <c r="HO308" s="14"/>
      <c r="HP308" s="14"/>
      <c r="HQ308" s="14"/>
      <c r="HR308" s="14"/>
      <c r="HS308" s="14"/>
      <c r="HT308" s="14"/>
      <c r="HU308" s="14"/>
      <c r="HV308" s="14"/>
      <c r="HW308" s="14"/>
      <c r="HX308" s="14"/>
      <c r="HY308" s="14"/>
      <c r="HZ308" s="14"/>
      <c r="IA308" s="14"/>
      <c r="IB308" s="14"/>
      <c r="IC308" s="14"/>
      <c r="ID308" s="14"/>
      <c r="IE308" s="14"/>
      <c r="IF308" s="14"/>
      <c r="IG308" s="14"/>
      <c r="IH308" s="14"/>
      <c r="II308" s="14"/>
      <c r="IJ308" s="14"/>
      <c r="IK308" s="14"/>
      <c r="IL308" s="14"/>
      <c r="IM308" s="14"/>
      <c r="IN308" s="14"/>
      <c r="IO308" s="14"/>
      <c r="IP308" s="14"/>
      <c r="IQ308" s="14"/>
      <c r="IR308" s="14"/>
      <c r="IS308" s="14"/>
      <c r="IT308" s="14"/>
      <c r="IU308" s="14"/>
      <c r="IV308" s="14"/>
      <c r="IW308" s="14"/>
    </row>
    <row r="309" spans="1:257" s="16" customFormat="1" ht="16.5" customHeight="1" x14ac:dyDescent="0.25">
      <c r="A309" s="14"/>
      <c r="B309" s="155"/>
      <c r="C309" s="205"/>
      <c r="D309" s="206"/>
      <c r="E309" s="250"/>
      <c r="F309" s="252"/>
      <c r="G309" s="122"/>
      <c r="H309" s="114"/>
      <c r="I309" s="112"/>
      <c r="J309" s="147"/>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c r="DT309" s="14"/>
      <c r="DU309" s="14"/>
      <c r="DV309" s="14"/>
      <c r="DW309" s="14"/>
      <c r="DX309" s="14"/>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c r="EV309" s="14"/>
      <c r="EW309" s="14"/>
      <c r="EX309" s="14"/>
      <c r="EY309" s="14"/>
      <c r="EZ309" s="14"/>
      <c r="FA309" s="14"/>
      <c r="FB309" s="14"/>
      <c r="FC309" s="14"/>
      <c r="FD309" s="14"/>
      <c r="FE309" s="14"/>
      <c r="FF309" s="14"/>
      <c r="FG309" s="14"/>
      <c r="FH309" s="14"/>
      <c r="FI309" s="14"/>
      <c r="FJ309" s="14"/>
      <c r="FK309" s="14"/>
      <c r="FL309" s="14"/>
      <c r="FM309" s="14"/>
      <c r="FN309" s="14"/>
      <c r="FO309" s="14"/>
      <c r="FP309" s="14"/>
      <c r="FQ309" s="14"/>
      <c r="FR309" s="14"/>
      <c r="FS309" s="14"/>
      <c r="FT309" s="14"/>
      <c r="FU309" s="14"/>
      <c r="FV309" s="14"/>
      <c r="FW309" s="14"/>
      <c r="FX309" s="14"/>
      <c r="FY309" s="14"/>
      <c r="FZ309" s="14"/>
      <c r="GA309" s="14"/>
      <c r="GB309" s="14"/>
      <c r="GC309" s="14"/>
      <c r="GD309" s="14"/>
      <c r="GE309" s="14"/>
      <c r="GF309" s="14"/>
      <c r="GG309" s="14"/>
      <c r="GH309" s="14"/>
      <c r="GI309" s="14"/>
      <c r="GJ309" s="14"/>
      <c r="GK309" s="14"/>
      <c r="GL309" s="14"/>
      <c r="GM309" s="14"/>
      <c r="GN309" s="14"/>
      <c r="GO309" s="14"/>
      <c r="GP309" s="14"/>
      <c r="GQ309" s="14"/>
      <c r="GR309" s="14"/>
      <c r="GS309" s="14"/>
      <c r="GT309" s="14"/>
      <c r="GU309" s="14"/>
      <c r="GV309" s="14"/>
      <c r="GW309" s="14"/>
      <c r="GX309" s="14"/>
      <c r="GY309" s="14"/>
      <c r="GZ309" s="14"/>
      <c r="HA309" s="14"/>
      <c r="HB309" s="14"/>
      <c r="HC309" s="14"/>
      <c r="HD309" s="14"/>
      <c r="HE309" s="14"/>
      <c r="HF309" s="14"/>
      <c r="HG309" s="14"/>
      <c r="HH309" s="14"/>
      <c r="HI309" s="14"/>
      <c r="HJ309" s="14"/>
      <c r="HK309" s="14"/>
      <c r="HL309" s="14"/>
      <c r="HM309" s="14"/>
      <c r="HN309" s="14"/>
      <c r="HO309" s="14"/>
      <c r="HP309" s="14"/>
      <c r="HQ309" s="14"/>
      <c r="HR309" s="14"/>
      <c r="HS309" s="14"/>
      <c r="HT309" s="14"/>
      <c r="HU309" s="14"/>
      <c r="HV309" s="14"/>
      <c r="HW309" s="14"/>
      <c r="HX309" s="14"/>
      <c r="HY309" s="14"/>
      <c r="HZ309" s="14"/>
      <c r="IA309" s="14"/>
      <c r="IB309" s="14"/>
      <c r="IC309" s="14"/>
      <c r="ID309" s="14"/>
      <c r="IE309" s="14"/>
      <c r="IF309" s="14"/>
      <c r="IG309" s="14"/>
      <c r="IH309" s="14"/>
      <c r="II309" s="14"/>
      <c r="IJ309" s="14"/>
      <c r="IK309" s="14"/>
      <c r="IL309" s="14"/>
      <c r="IM309" s="14"/>
      <c r="IN309" s="14"/>
      <c r="IO309" s="14"/>
      <c r="IP309" s="14"/>
      <c r="IQ309" s="14"/>
      <c r="IR309" s="14"/>
      <c r="IS309" s="14"/>
      <c r="IT309" s="14"/>
      <c r="IU309" s="14"/>
      <c r="IV309" s="14"/>
      <c r="IW309" s="14"/>
    </row>
    <row r="310" spans="1:257" s="16" customFormat="1" ht="16.5" customHeight="1" x14ac:dyDescent="0.25">
      <c r="A310" s="14"/>
      <c r="B310" s="155"/>
      <c r="C310" s="205"/>
      <c r="D310" s="206"/>
      <c r="E310" s="250"/>
      <c r="F310" s="252"/>
      <c r="G310" s="122"/>
      <c r="H310" s="114"/>
      <c r="I310" s="112"/>
      <c r="J310" s="147"/>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c r="DT310" s="14"/>
      <c r="DU310" s="14"/>
      <c r="DV310" s="14"/>
      <c r="DW310" s="14"/>
      <c r="DX310" s="14"/>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c r="EV310" s="14"/>
      <c r="EW310" s="14"/>
      <c r="EX310" s="14"/>
      <c r="EY310" s="14"/>
      <c r="EZ310" s="14"/>
      <c r="FA310" s="14"/>
      <c r="FB310" s="14"/>
      <c r="FC310" s="14"/>
      <c r="FD310" s="14"/>
      <c r="FE310" s="14"/>
      <c r="FF310" s="14"/>
      <c r="FG310" s="14"/>
      <c r="FH310" s="14"/>
      <c r="FI310" s="14"/>
      <c r="FJ310" s="14"/>
      <c r="FK310" s="14"/>
      <c r="FL310" s="14"/>
      <c r="FM310" s="14"/>
      <c r="FN310" s="14"/>
      <c r="FO310" s="14"/>
      <c r="FP310" s="14"/>
      <c r="FQ310" s="14"/>
      <c r="FR310" s="14"/>
      <c r="FS310" s="14"/>
      <c r="FT310" s="14"/>
      <c r="FU310" s="14"/>
      <c r="FV310" s="14"/>
      <c r="FW310" s="14"/>
      <c r="FX310" s="14"/>
      <c r="FY310" s="14"/>
      <c r="FZ310" s="14"/>
      <c r="GA310" s="14"/>
      <c r="GB310" s="14"/>
      <c r="GC310" s="14"/>
      <c r="GD310" s="14"/>
      <c r="GE310" s="14"/>
      <c r="GF310" s="14"/>
      <c r="GG310" s="14"/>
      <c r="GH310" s="14"/>
      <c r="GI310" s="14"/>
      <c r="GJ310" s="14"/>
      <c r="GK310" s="14"/>
      <c r="GL310" s="14"/>
      <c r="GM310" s="14"/>
      <c r="GN310" s="14"/>
      <c r="GO310" s="14"/>
      <c r="GP310" s="14"/>
      <c r="GQ310" s="14"/>
      <c r="GR310" s="14"/>
      <c r="GS310" s="14"/>
      <c r="GT310" s="14"/>
      <c r="GU310" s="14"/>
      <c r="GV310" s="14"/>
      <c r="GW310" s="14"/>
      <c r="GX310" s="14"/>
      <c r="GY310" s="14"/>
      <c r="GZ310" s="14"/>
      <c r="HA310" s="14"/>
      <c r="HB310" s="14"/>
      <c r="HC310" s="14"/>
      <c r="HD310" s="14"/>
      <c r="HE310" s="14"/>
      <c r="HF310" s="14"/>
      <c r="HG310" s="14"/>
      <c r="HH310" s="14"/>
      <c r="HI310" s="14"/>
      <c r="HJ310" s="14"/>
      <c r="HK310" s="14"/>
      <c r="HL310" s="14"/>
      <c r="HM310" s="14"/>
      <c r="HN310" s="14"/>
      <c r="HO310" s="14"/>
      <c r="HP310" s="14"/>
      <c r="HQ310" s="14"/>
      <c r="HR310" s="14"/>
      <c r="HS310" s="14"/>
      <c r="HT310" s="14"/>
      <c r="HU310" s="14"/>
      <c r="HV310" s="14"/>
      <c r="HW310" s="14"/>
      <c r="HX310" s="14"/>
      <c r="HY310" s="14"/>
      <c r="HZ310" s="14"/>
      <c r="IA310" s="14"/>
      <c r="IB310" s="14"/>
      <c r="IC310" s="14"/>
      <c r="ID310" s="14"/>
      <c r="IE310" s="14"/>
      <c r="IF310" s="14"/>
      <c r="IG310" s="14"/>
      <c r="IH310" s="14"/>
      <c r="II310" s="14"/>
      <c r="IJ310" s="14"/>
      <c r="IK310" s="14"/>
      <c r="IL310" s="14"/>
      <c r="IM310" s="14"/>
      <c r="IN310" s="14"/>
      <c r="IO310" s="14"/>
      <c r="IP310" s="14"/>
      <c r="IQ310" s="14"/>
      <c r="IR310" s="14"/>
      <c r="IS310" s="14"/>
      <c r="IT310" s="14"/>
      <c r="IU310" s="14"/>
      <c r="IV310" s="14"/>
      <c r="IW310" s="14"/>
    </row>
    <row r="311" spans="1:257" s="16" customFormat="1" ht="16.5" customHeight="1" x14ac:dyDescent="0.25">
      <c r="A311" s="14"/>
      <c r="B311" s="155"/>
      <c r="C311" s="205"/>
      <c r="D311" s="206"/>
      <c r="E311" s="250"/>
      <c r="F311" s="252"/>
      <c r="G311" s="122"/>
      <c r="H311" s="114"/>
      <c r="I311" s="112"/>
      <c r="J311" s="147"/>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c r="DU311" s="14"/>
      <c r="DV311" s="14"/>
      <c r="DW311" s="14"/>
      <c r="DX311" s="14"/>
      <c r="DY311" s="14"/>
      <c r="DZ311" s="14"/>
      <c r="EA311" s="14"/>
      <c r="EB311" s="14"/>
      <c r="EC311" s="14"/>
      <c r="ED311" s="14"/>
      <c r="EE311" s="14"/>
      <c r="EF311" s="14"/>
      <c r="EG311" s="14"/>
      <c r="EH311" s="14"/>
      <c r="EI311" s="14"/>
      <c r="EJ311" s="14"/>
      <c r="EK311" s="14"/>
      <c r="EL311" s="14"/>
      <c r="EM311" s="14"/>
      <c r="EN311" s="14"/>
      <c r="EO311" s="14"/>
      <c r="EP311" s="14"/>
      <c r="EQ311" s="14"/>
      <c r="ER311" s="14"/>
      <c r="ES311" s="14"/>
      <c r="ET311" s="14"/>
      <c r="EU311" s="14"/>
      <c r="EV311" s="14"/>
      <c r="EW311" s="14"/>
      <c r="EX311" s="14"/>
      <c r="EY311" s="14"/>
      <c r="EZ311" s="14"/>
      <c r="FA311" s="14"/>
      <c r="FB311" s="14"/>
      <c r="FC311" s="14"/>
      <c r="FD311" s="14"/>
      <c r="FE311" s="14"/>
      <c r="FF311" s="14"/>
      <c r="FG311" s="14"/>
      <c r="FH311" s="14"/>
      <c r="FI311" s="14"/>
      <c r="FJ311" s="14"/>
      <c r="FK311" s="14"/>
      <c r="FL311" s="14"/>
      <c r="FM311" s="14"/>
      <c r="FN311" s="14"/>
      <c r="FO311" s="14"/>
      <c r="FP311" s="14"/>
      <c r="FQ311" s="14"/>
      <c r="FR311" s="14"/>
      <c r="FS311" s="14"/>
      <c r="FT311" s="14"/>
      <c r="FU311" s="14"/>
      <c r="FV311" s="14"/>
      <c r="FW311" s="14"/>
      <c r="FX311" s="14"/>
      <c r="FY311" s="14"/>
      <c r="FZ311" s="14"/>
      <c r="GA311" s="14"/>
      <c r="GB311" s="14"/>
      <c r="GC311" s="14"/>
      <c r="GD311" s="14"/>
      <c r="GE311" s="14"/>
      <c r="GF311" s="14"/>
      <c r="GG311" s="14"/>
      <c r="GH311" s="14"/>
      <c r="GI311" s="14"/>
      <c r="GJ311" s="14"/>
      <c r="GK311" s="14"/>
      <c r="GL311" s="14"/>
      <c r="GM311" s="14"/>
      <c r="GN311" s="14"/>
      <c r="GO311" s="14"/>
      <c r="GP311" s="14"/>
      <c r="GQ311" s="14"/>
      <c r="GR311" s="14"/>
      <c r="GS311" s="14"/>
      <c r="GT311" s="14"/>
      <c r="GU311" s="14"/>
      <c r="GV311" s="14"/>
      <c r="GW311" s="14"/>
      <c r="GX311" s="14"/>
      <c r="GY311" s="14"/>
      <c r="GZ311" s="14"/>
      <c r="HA311" s="14"/>
      <c r="HB311" s="14"/>
      <c r="HC311" s="14"/>
      <c r="HD311" s="14"/>
      <c r="HE311" s="14"/>
      <c r="HF311" s="14"/>
      <c r="HG311" s="14"/>
      <c r="HH311" s="14"/>
      <c r="HI311" s="14"/>
      <c r="HJ311" s="14"/>
      <c r="HK311" s="14"/>
      <c r="HL311" s="14"/>
      <c r="HM311" s="14"/>
      <c r="HN311" s="14"/>
      <c r="HO311" s="14"/>
      <c r="HP311" s="14"/>
      <c r="HQ311" s="14"/>
      <c r="HR311" s="14"/>
      <c r="HS311" s="14"/>
      <c r="HT311" s="14"/>
      <c r="HU311" s="14"/>
      <c r="HV311" s="14"/>
      <c r="HW311" s="14"/>
      <c r="HX311" s="14"/>
      <c r="HY311" s="14"/>
      <c r="HZ311" s="14"/>
      <c r="IA311" s="14"/>
      <c r="IB311" s="14"/>
      <c r="IC311" s="14"/>
      <c r="ID311" s="14"/>
      <c r="IE311" s="14"/>
      <c r="IF311" s="14"/>
      <c r="IG311" s="14"/>
      <c r="IH311" s="14"/>
      <c r="II311" s="14"/>
      <c r="IJ311" s="14"/>
      <c r="IK311" s="14"/>
      <c r="IL311" s="14"/>
      <c r="IM311" s="14"/>
      <c r="IN311" s="14"/>
      <c r="IO311" s="14"/>
      <c r="IP311" s="14"/>
      <c r="IQ311" s="14"/>
      <c r="IR311" s="14"/>
      <c r="IS311" s="14"/>
      <c r="IT311" s="14"/>
      <c r="IU311" s="14"/>
      <c r="IV311" s="14"/>
      <c r="IW311" s="14"/>
    </row>
    <row r="312" spans="1:257" s="16" customFormat="1" ht="16.5" customHeight="1" thickBot="1" x14ac:dyDescent="0.3">
      <c r="A312" s="14"/>
      <c r="B312" s="155"/>
      <c r="C312" s="205"/>
      <c r="D312" s="206"/>
      <c r="E312" s="250"/>
      <c r="F312" s="276"/>
      <c r="G312" s="122"/>
      <c r="H312" s="114"/>
      <c r="I312" s="112"/>
      <c r="J312" s="163"/>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c r="EV312" s="14"/>
      <c r="EW312" s="14"/>
      <c r="EX312" s="14"/>
      <c r="EY312" s="14"/>
      <c r="EZ312" s="14"/>
      <c r="FA312" s="14"/>
      <c r="FB312" s="14"/>
      <c r="FC312" s="14"/>
      <c r="FD312" s="14"/>
      <c r="FE312" s="14"/>
      <c r="FF312" s="14"/>
      <c r="FG312" s="14"/>
      <c r="FH312" s="14"/>
      <c r="FI312" s="14"/>
      <c r="FJ312" s="14"/>
      <c r="FK312" s="14"/>
      <c r="FL312" s="14"/>
      <c r="FM312" s="14"/>
      <c r="FN312" s="14"/>
      <c r="FO312" s="14"/>
      <c r="FP312" s="14"/>
      <c r="FQ312" s="14"/>
      <c r="FR312" s="14"/>
      <c r="FS312" s="14"/>
      <c r="FT312" s="14"/>
      <c r="FU312" s="14"/>
      <c r="FV312" s="14"/>
      <c r="FW312" s="14"/>
      <c r="FX312" s="14"/>
      <c r="FY312" s="14"/>
      <c r="FZ312" s="14"/>
      <c r="GA312" s="14"/>
      <c r="GB312" s="14"/>
      <c r="GC312" s="14"/>
      <c r="GD312" s="14"/>
      <c r="GE312" s="14"/>
      <c r="GF312" s="14"/>
      <c r="GG312" s="14"/>
      <c r="GH312" s="14"/>
      <c r="GI312" s="14"/>
      <c r="GJ312" s="14"/>
      <c r="GK312" s="14"/>
      <c r="GL312" s="14"/>
      <c r="GM312" s="14"/>
      <c r="GN312" s="14"/>
      <c r="GO312" s="14"/>
      <c r="GP312" s="14"/>
      <c r="GQ312" s="14"/>
      <c r="GR312" s="14"/>
      <c r="GS312" s="14"/>
      <c r="GT312" s="14"/>
      <c r="GU312" s="14"/>
      <c r="GV312" s="14"/>
      <c r="GW312" s="14"/>
      <c r="GX312" s="14"/>
      <c r="GY312" s="14"/>
      <c r="GZ312" s="14"/>
      <c r="HA312" s="14"/>
      <c r="HB312" s="14"/>
      <c r="HC312" s="14"/>
      <c r="HD312" s="14"/>
      <c r="HE312" s="14"/>
      <c r="HF312" s="14"/>
      <c r="HG312" s="14"/>
      <c r="HH312" s="14"/>
      <c r="HI312" s="14"/>
      <c r="HJ312" s="14"/>
      <c r="HK312" s="14"/>
      <c r="HL312" s="14"/>
      <c r="HM312" s="14"/>
      <c r="HN312" s="14"/>
      <c r="HO312" s="14"/>
      <c r="HP312" s="14"/>
      <c r="HQ312" s="14"/>
      <c r="HR312" s="14"/>
      <c r="HS312" s="14"/>
      <c r="HT312" s="14"/>
      <c r="HU312" s="14"/>
      <c r="HV312" s="14"/>
      <c r="HW312" s="14"/>
      <c r="HX312" s="14"/>
      <c r="HY312" s="14"/>
      <c r="HZ312" s="14"/>
      <c r="IA312" s="14"/>
      <c r="IB312" s="14"/>
      <c r="IC312" s="14"/>
      <c r="ID312" s="14"/>
      <c r="IE312" s="14"/>
      <c r="IF312" s="14"/>
      <c r="IG312" s="14"/>
      <c r="IH312" s="14"/>
      <c r="II312" s="14"/>
      <c r="IJ312" s="14"/>
      <c r="IK312" s="14"/>
      <c r="IL312" s="14"/>
      <c r="IM312" s="14"/>
      <c r="IN312" s="14"/>
      <c r="IO312" s="14"/>
      <c r="IP312" s="14"/>
      <c r="IQ312" s="14"/>
      <c r="IR312" s="14"/>
      <c r="IS312" s="14"/>
      <c r="IT312" s="14"/>
      <c r="IU312" s="14"/>
      <c r="IV312" s="14"/>
      <c r="IW312" s="14"/>
    </row>
    <row r="313" spans="1:257" s="16" customFormat="1" ht="16.5" customHeight="1" thickBot="1" x14ac:dyDescent="0.3">
      <c r="A313" s="14"/>
      <c r="B313" s="52"/>
      <c r="C313" s="53"/>
      <c r="D313" s="53"/>
      <c r="E313" s="66" t="s">
        <v>167</v>
      </c>
      <c r="F313" s="49" t="str">
        <f>IF(SUM(E306:F312)=0,"",SUM(E306:F312))</f>
        <v/>
      </c>
      <c r="G313" s="66" t="s">
        <v>166</v>
      </c>
      <c r="H313" s="49" t="str">
        <f>IF(SUM(H306:H312)=0,"",SUM(H306:H312))</f>
        <v/>
      </c>
      <c r="I313" s="88" t="s">
        <v>166</v>
      </c>
      <c r="J313" s="49" t="str">
        <f>IF(SUM(J306:J312)=0,"",SUM(J306:J312))</f>
        <v/>
      </c>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c r="DU313" s="14"/>
      <c r="DV313" s="14"/>
      <c r="DW313" s="14"/>
      <c r="DX313" s="14"/>
      <c r="DY313" s="14"/>
      <c r="DZ313" s="14"/>
      <c r="EA313" s="14"/>
      <c r="EB313" s="14"/>
      <c r="EC313" s="14"/>
      <c r="ED313" s="14"/>
      <c r="EE313" s="14"/>
      <c r="EF313" s="14"/>
      <c r="EG313" s="14"/>
      <c r="EH313" s="14"/>
      <c r="EI313" s="14"/>
      <c r="EJ313" s="14"/>
      <c r="EK313" s="14"/>
      <c r="EL313" s="14"/>
      <c r="EM313" s="14"/>
      <c r="EN313" s="14"/>
      <c r="EO313" s="14"/>
      <c r="EP313" s="14"/>
      <c r="EQ313" s="14"/>
      <c r="ER313" s="14"/>
      <c r="ES313" s="14"/>
      <c r="ET313" s="14"/>
      <c r="EU313" s="14"/>
      <c r="EV313" s="14"/>
      <c r="EW313" s="14"/>
      <c r="EX313" s="14"/>
      <c r="EY313" s="14"/>
      <c r="EZ313" s="14"/>
      <c r="FA313" s="14"/>
      <c r="FB313" s="14"/>
      <c r="FC313" s="14"/>
      <c r="FD313" s="14"/>
      <c r="FE313" s="14"/>
      <c r="FF313" s="14"/>
      <c r="FG313" s="14"/>
      <c r="FH313" s="14"/>
      <c r="FI313" s="14"/>
      <c r="FJ313" s="14"/>
      <c r="FK313" s="14"/>
      <c r="FL313" s="14"/>
      <c r="FM313" s="14"/>
      <c r="FN313" s="14"/>
      <c r="FO313" s="14"/>
      <c r="FP313" s="14"/>
      <c r="FQ313" s="14"/>
      <c r="FR313" s="14"/>
      <c r="FS313" s="14"/>
      <c r="FT313" s="14"/>
      <c r="FU313" s="14"/>
      <c r="FV313" s="14"/>
      <c r="FW313" s="14"/>
      <c r="FX313" s="14"/>
      <c r="FY313" s="14"/>
      <c r="FZ313" s="14"/>
      <c r="GA313" s="14"/>
      <c r="GB313" s="14"/>
      <c r="GC313" s="14"/>
      <c r="GD313" s="14"/>
      <c r="GE313" s="14"/>
      <c r="GF313" s="14"/>
      <c r="GG313" s="14"/>
      <c r="GH313" s="14"/>
      <c r="GI313" s="14"/>
      <c r="GJ313" s="14"/>
      <c r="GK313" s="14"/>
      <c r="GL313" s="14"/>
      <c r="GM313" s="14"/>
      <c r="GN313" s="14"/>
      <c r="GO313" s="14"/>
      <c r="GP313" s="14"/>
      <c r="GQ313" s="14"/>
      <c r="GR313" s="14"/>
      <c r="GS313" s="14"/>
      <c r="GT313" s="14"/>
      <c r="GU313" s="14"/>
      <c r="GV313" s="14"/>
      <c r="GW313" s="14"/>
      <c r="GX313" s="14"/>
      <c r="GY313" s="14"/>
      <c r="GZ313" s="14"/>
      <c r="HA313" s="14"/>
      <c r="HB313" s="14"/>
      <c r="HC313" s="14"/>
      <c r="HD313" s="14"/>
      <c r="HE313" s="14"/>
      <c r="HF313" s="14"/>
      <c r="HG313" s="14"/>
      <c r="HH313" s="14"/>
      <c r="HI313" s="14"/>
      <c r="HJ313" s="14"/>
      <c r="HK313" s="14"/>
      <c r="HL313" s="14"/>
      <c r="HM313" s="14"/>
      <c r="HN313" s="14"/>
      <c r="HO313" s="14"/>
      <c r="HP313" s="14"/>
      <c r="HQ313" s="14"/>
      <c r="HR313" s="14"/>
      <c r="HS313" s="14"/>
      <c r="HT313" s="14"/>
      <c r="HU313" s="14"/>
      <c r="HV313" s="14"/>
      <c r="HW313" s="14"/>
      <c r="HX313" s="14"/>
      <c r="HY313" s="14"/>
      <c r="HZ313" s="14"/>
      <c r="IA313" s="14"/>
      <c r="IB313" s="14"/>
      <c r="IC313" s="14"/>
      <c r="ID313" s="14"/>
      <c r="IE313" s="14"/>
      <c r="IF313" s="14"/>
      <c r="IG313" s="14"/>
      <c r="IH313" s="14"/>
      <c r="II313" s="14"/>
      <c r="IJ313" s="14"/>
      <c r="IK313" s="14"/>
      <c r="IL313" s="14"/>
      <c r="IM313" s="14"/>
      <c r="IN313" s="14"/>
      <c r="IO313" s="14"/>
      <c r="IP313" s="14"/>
      <c r="IQ313" s="14"/>
      <c r="IR313" s="14"/>
      <c r="IS313" s="14"/>
      <c r="IT313" s="14"/>
      <c r="IU313" s="14"/>
      <c r="IV313" s="14"/>
      <c r="IW313" s="14"/>
    </row>
    <row r="314" spans="1:257" ht="16.5" customHeight="1" thickBot="1" x14ac:dyDescent="0.3">
      <c r="B314" s="6"/>
      <c r="C314" s="6"/>
      <c r="D314" s="6"/>
      <c r="E314" s="6"/>
      <c r="F314" s="6"/>
      <c r="G314" s="6"/>
      <c r="H314" s="6"/>
      <c r="I314" s="6"/>
      <c r="J314" s="6"/>
    </row>
    <row r="315" spans="1:257" s="16" customFormat="1" ht="16.5" customHeight="1" thickBot="1" x14ac:dyDescent="0.3">
      <c r="A315" s="14"/>
      <c r="B315" s="136" t="s">
        <v>94</v>
      </c>
      <c r="C315" s="56"/>
      <c r="D315" s="56"/>
      <c r="E315" s="56"/>
      <c r="F315" s="56"/>
      <c r="G315" s="56"/>
      <c r="H315" s="56"/>
      <c r="I315" s="56"/>
      <c r="J315" s="137"/>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c r="DU315" s="14"/>
      <c r="DV315" s="14"/>
      <c r="DW315" s="14"/>
      <c r="DX315" s="14"/>
      <c r="DY315" s="14"/>
      <c r="DZ315" s="14"/>
      <c r="EA315" s="14"/>
      <c r="EB315" s="14"/>
      <c r="EC315" s="14"/>
      <c r="ED315" s="14"/>
      <c r="EE315" s="14"/>
      <c r="EF315" s="14"/>
      <c r="EG315" s="14"/>
      <c r="EH315" s="14"/>
      <c r="EI315" s="14"/>
      <c r="EJ315" s="14"/>
      <c r="EK315" s="14"/>
      <c r="EL315" s="14"/>
      <c r="EM315" s="14"/>
      <c r="EN315" s="14"/>
      <c r="EO315" s="14"/>
      <c r="EP315" s="14"/>
      <c r="EQ315" s="14"/>
      <c r="ER315" s="14"/>
      <c r="ES315" s="14"/>
      <c r="ET315" s="14"/>
      <c r="EU315" s="14"/>
      <c r="EV315" s="14"/>
      <c r="EW315" s="14"/>
      <c r="EX315" s="14"/>
      <c r="EY315" s="14"/>
      <c r="EZ315" s="14"/>
      <c r="FA315" s="14"/>
      <c r="FB315" s="14"/>
      <c r="FC315" s="14"/>
      <c r="FD315" s="14"/>
      <c r="FE315" s="14"/>
      <c r="FF315" s="14"/>
      <c r="FG315" s="14"/>
      <c r="FH315" s="14"/>
      <c r="FI315" s="14"/>
      <c r="FJ315" s="14"/>
      <c r="FK315" s="14"/>
      <c r="FL315" s="14"/>
      <c r="FM315" s="14"/>
      <c r="FN315" s="14"/>
      <c r="FO315" s="14"/>
      <c r="FP315" s="14"/>
      <c r="FQ315" s="14"/>
      <c r="FR315" s="14"/>
      <c r="FS315" s="14"/>
      <c r="FT315" s="14"/>
      <c r="FU315" s="14"/>
      <c r="FV315" s="14"/>
      <c r="FW315" s="14"/>
      <c r="FX315" s="14"/>
      <c r="FY315" s="14"/>
      <c r="FZ315" s="14"/>
      <c r="GA315" s="14"/>
      <c r="GB315" s="14"/>
      <c r="GC315" s="14"/>
      <c r="GD315" s="14"/>
      <c r="GE315" s="14"/>
      <c r="GF315" s="14"/>
      <c r="GG315" s="14"/>
      <c r="GH315" s="14"/>
      <c r="GI315" s="14"/>
      <c r="GJ315" s="14"/>
      <c r="GK315" s="14"/>
      <c r="GL315" s="14"/>
      <c r="GM315" s="14"/>
      <c r="GN315" s="14"/>
      <c r="GO315" s="14"/>
      <c r="GP315" s="14"/>
      <c r="GQ315" s="14"/>
      <c r="GR315" s="14"/>
      <c r="GS315" s="14"/>
      <c r="GT315" s="14"/>
      <c r="GU315" s="14"/>
      <c r="GV315" s="14"/>
      <c r="GW315" s="14"/>
      <c r="GX315" s="14"/>
      <c r="GY315" s="14"/>
      <c r="GZ315" s="14"/>
      <c r="HA315" s="14"/>
      <c r="HB315" s="14"/>
      <c r="HC315" s="14"/>
      <c r="HD315" s="14"/>
      <c r="HE315" s="14"/>
      <c r="HF315" s="14"/>
      <c r="HG315" s="14"/>
      <c r="HH315" s="14"/>
      <c r="HI315" s="14"/>
      <c r="HJ315" s="14"/>
      <c r="HK315" s="14"/>
      <c r="HL315" s="14"/>
      <c r="HM315" s="14"/>
      <c r="HN315" s="14"/>
      <c r="HO315" s="14"/>
      <c r="HP315" s="14"/>
      <c r="HQ315" s="14"/>
      <c r="HR315" s="14"/>
      <c r="HS315" s="14"/>
      <c r="HT315" s="14"/>
      <c r="HU315" s="14"/>
      <c r="HV315" s="14"/>
      <c r="HW315" s="14"/>
      <c r="HX315" s="14"/>
      <c r="HY315" s="14"/>
      <c r="HZ315" s="14"/>
      <c r="IA315" s="14"/>
      <c r="IB315" s="14"/>
      <c r="IC315" s="14"/>
      <c r="ID315" s="14"/>
      <c r="IE315" s="14"/>
      <c r="IF315" s="14"/>
      <c r="IG315" s="14"/>
      <c r="IH315" s="14"/>
      <c r="II315" s="14"/>
      <c r="IJ315" s="14"/>
      <c r="IK315" s="14"/>
      <c r="IL315" s="14"/>
      <c r="IM315" s="14"/>
      <c r="IN315" s="14"/>
      <c r="IO315" s="14"/>
      <c r="IP315" s="14"/>
      <c r="IQ315" s="14"/>
      <c r="IR315" s="14"/>
      <c r="IS315" s="14"/>
      <c r="IT315" s="14"/>
      <c r="IU315" s="14"/>
      <c r="IV315" s="14"/>
      <c r="IW315" s="14"/>
    </row>
    <row r="316" spans="1:257" s="16" customFormat="1" ht="30.75" customHeight="1" x14ac:dyDescent="0.2">
      <c r="A316" s="14"/>
      <c r="B316" s="164" t="s">
        <v>95</v>
      </c>
      <c r="C316" s="86" t="s">
        <v>96</v>
      </c>
      <c r="D316" s="85"/>
      <c r="E316" s="64" t="s">
        <v>89</v>
      </c>
      <c r="F316" s="64" t="s">
        <v>97</v>
      </c>
      <c r="G316" s="87" t="s">
        <v>90</v>
      </c>
      <c r="H316" s="87" t="s">
        <v>91</v>
      </c>
      <c r="I316" s="78" t="s">
        <v>92</v>
      </c>
      <c r="J316" s="162" t="s">
        <v>93</v>
      </c>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4"/>
      <c r="EV316" s="14"/>
      <c r="EW316" s="14"/>
      <c r="EX316" s="14"/>
      <c r="EY316" s="14"/>
      <c r="EZ316" s="14"/>
      <c r="FA316" s="14"/>
      <c r="FB316" s="14"/>
      <c r="FC316" s="14"/>
      <c r="FD316" s="14"/>
      <c r="FE316" s="14"/>
      <c r="FF316" s="14"/>
      <c r="FG316" s="14"/>
      <c r="FH316" s="14"/>
      <c r="FI316" s="14"/>
      <c r="FJ316" s="14"/>
      <c r="FK316" s="14"/>
      <c r="FL316" s="14"/>
      <c r="FM316" s="14"/>
      <c r="FN316" s="14"/>
      <c r="FO316" s="14"/>
      <c r="FP316" s="14"/>
      <c r="FQ316" s="14"/>
      <c r="FR316" s="14"/>
      <c r="FS316" s="14"/>
      <c r="FT316" s="14"/>
      <c r="FU316" s="14"/>
      <c r="FV316" s="14"/>
      <c r="FW316" s="14"/>
      <c r="FX316" s="14"/>
      <c r="FY316" s="14"/>
      <c r="FZ316" s="14"/>
      <c r="GA316" s="14"/>
      <c r="GB316" s="14"/>
      <c r="GC316" s="14"/>
      <c r="GD316" s="14"/>
      <c r="GE316" s="14"/>
      <c r="GF316" s="14"/>
      <c r="GG316" s="14"/>
      <c r="GH316" s="14"/>
      <c r="GI316" s="14"/>
      <c r="GJ316" s="14"/>
      <c r="GK316" s="14"/>
      <c r="GL316" s="14"/>
      <c r="GM316" s="14"/>
      <c r="GN316" s="14"/>
      <c r="GO316" s="14"/>
      <c r="GP316" s="14"/>
      <c r="GQ316" s="14"/>
      <c r="GR316" s="14"/>
      <c r="GS316" s="14"/>
      <c r="GT316" s="14"/>
      <c r="GU316" s="14"/>
      <c r="GV316" s="14"/>
      <c r="GW316" s="14"/>
      <c r="GX316" s="14"/>
      <c r="GY316" s="14"/>
      <c r="GZ316" s="14"/>
      <c r="HA316" s="14"/>
      <c r="HB316" s="14"/>
      <c r="HC316" s="14"/>
      <c r="HD316" s="14"/>
      <c r="HE316" s="14"/>
      <c r="HF316" s="14"/>
      <c r="HG316" s="14"/>
      <c r="HH316" s="14"/>
      <c r="HI316" s="14"/>
      <c r="HJ316" s="14"/>
      <c r="HK316" s="14"/>
      <c r="HL316" s="14"/>
      <c r="HM316" s="14"/>
      <c r="HN316" s="14"/>
      <c r="HO316" s="14"/>
      <c r="HP316" s="14"/>
      <c r="HQ316" s="14"/>
      <c r="HR316" s="14"/>
      <c r="HS316" s="14"/>
      <c r="HT316" s="14"/>
      <c r="HU316" s="14"/>
      <c r="HV316" s="14"/>
      <c r="HW316" s="14"/>
      <c r="HX316" s="14"/>
      <c r="HY316" s="14"/>
      <c r="HZ316" s="14"/>
      <c r="IA316" s="14"/>
      <c r="IB316" s="14"/>
      <c r="IC316" s="14"/>
      <c r="ID316" s="14"/>
      <c r="IE316" s="14"/>
      <c r="IF316" s="14"/>
      <c r="IG316" s="14"/>
      <c r="IH316" s="14"/>
      <c r="II316" s="14"/>
      <c r="IJ316" s="14"/>
      <c r="IK316" s="14"/>
      <c r="IL316" s="14"/>
      <c r="IM316" s="14"/>
      <c r="IN316" s="14"/>
      <c r="IO316" s="14"/>
      <c r="IP316" s="14"/>
      <c r="IQ316" s="14"/>
      <c r="IR316" s="14"/>
      <c r="IS316" s="14"/>
      <c r="IT316" s="14"/>
      <c r="IU316" s="14"/>
      <c r="IV316" s="14"/>
      <c r="IW316" s="14"/>
    </row>
    <row r="317" spans="1:257" s="16" customFormat="1" ht="16.5" customHeight="1" x14ac:dyDescent="0.25">
      <c r="A317" s="14"/>
      <c r="B317" s="155"/>
      <c r="C317" s="205"/>
      <c r="D317" s="206"/>
      <c r="E317" s="123" t="s">
        <v>72</v>
      </c>
      <c r="F317" s="124"/>
      <c r="G317" s="122" t="s">
        <v>72</v>
      </c>
      <c r="H317" s="114" t="s">
        <v>72</v>
      </c>
      <c r="I317" s="112" t="s">
        <v>72</v>
      </c>
      <c r="J317" s="147" t="s">
        <v>72</v>
      </c>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c r="DQ317" s="14"/>
      <c r="DR317" s="14"/>
      <c r="DS317" s="14"/>
      <c r="DT317" s="14"/>
      <c r="DU317" s="14"/>
      <c r="DV317" s="14"/>
      <c r="DW317" s="14"/>
      <c r="DX317" s="14"/>
      <c r="DY317" s="14"/>
      <c r="DZ317" s="14"/>
      <c r="EA317" s="14"/>
      <c r="EB317" s="14"/>
      <c r="EC317" s="14"/>
      <c r="ED317" s="14"/>
      <c r="EE317" s="14"/>
      <c r="EF317" s="14"/>
      <c r="EG317" s="14"/>
      <c r="EH317" s="14"/>
      <c r="EI317" s="14"/>
      <c r="EJ317" s="14"/>
      <c r="EK317" s="14"/>
      <c r="EL317" s="14"/>
      <c r="EM317" s="14"/>
      <c r="EN317" s="14"/>
      <c r="EO317" s="14"/>
      <c r="EP317" s="14"/>
      <c r="EQ317" s="14"/>
      <c r="ER317" s="14"/>
      <c r="ES317" s="14"/>
      <c r="ET317" s="14"/>
      <c r="EU317" s="14"/>
      <c r="EV317" s="14"/>
      <c r="EW317" s="14"/>
      <c r="EX317" s="14"/>
      <c r="EY317" s="14"/>
      <c r="EZ317" s="14"/>
      <c r="FA317" s="14"/>
      <c r="FB317" s="14"/>
      <c r="FC317" s="14"/>
      <c r="FD317" s="14"/>
      <c r="FE317" s="14"/>
      <c r="FF317" s="14"/>
      <c r="FG317" s="14"/>
      <c r="FH317" s="14"/>
      <c r="FI317" s="14"/>
      <c r="FJ317" s="14"/>
      <c r="FK317" s="14"/>
      <c r="FL317" s="14"/>
      <c r="FM317" s="14"/>
      <c r="FN317" s="14"/>
      <c r="FO317" s="14"/>
      <c r="FP317" s="14"/>
      <c r="FQ317" s="14"/>
      <c r="FR317" s="14"/>
      <c r="FS317" s="14"/>
      <c r="FT317" s="14"/>
      <c r="FU317" s="14"/>
      <c r="FV317" s="14"/>
      <c r="FW317" s="14"/>
      <c r="FX317" s="14"/>
      <c r="FY317" s="14"/>
      <c r="FZ317" s="14"/>
      <c r="GA317" s="14"/>
      <c r="GB317" s="14"/>
      <c r="GC317" s="14"/>
      <c r="GD317" s="14"/>
      <c r="GE317" s="14"/>
      <c r="GF317" s="14"/>
      <c r="GG317" s="14"/>
      <c r="GH317" s="14"/>
      <c r="GI317" s="14"/>
      <c r="GJ317" s="14"/>
      <c r="GK317" s="14"/>
      <c r="GL317" s="14"/>
      <c r="GM317" s="14"/>
      <c r="GN317" s="14"/>
      <c r="GO317" s="14"/>
      <c r="GP317" s="14"/>
      <c r="GQ317" s="14"/>
      <c r="GR317" s="14"/>
      <c r="GS317" s="14"/>
      <c r="GT317" s="14"/>
      <c r="GU317" s="14"/>
      <c r="GV317" s="14"/>
      <c r="GW317" s="14"/>
      <c r="GX317" s="14"/>
      <c r="GY317" s="14"/>
      <c r="GZ317" s="14"/>
      <c r="HA317" s="14"/>
      <c r="HB317" s="14"/>
      <c r="HC317" s="14"/>
      <c r="HD317" s="14"/>
      <c r="HE317" s="14"/>
      <c r="HF317" s="14"/>
      <c r="HG317" s="14"/>
      <c r="HH317" s="14"/>
      <c r="HI317" s="14"/>
      <c r="HJ317" s="14"/>
      <c r="HK317" s="14"/>
      <c r="HL317" s="14"/>
      <c r="HM317" s="14"/>
      <c r="HN317" s="14"/>
      <c r="HO317" s="14"/>
      <c r="HP317" s="14"/>
      <c r="HQ317" s="14"/>
      <c r="HR317" s="14"/>
      <c r="HS317" s="14"/>
      <c r="HT317" s="14"/>
      <c r="HU317" s="14"/>
      <c r="HV317" s="14"/>
      <c r="HW317" s="14"/>
      <c r="HX317" s="14"/>
      <c r="HY317" s="14"/>
      <c r="HZ317" s="14"/>
      <c r="IA317" s="14"/>
      <c r="IB317" s="14"/>
      <c r="IC317" s="14"/>
      <c r="ID317" s="14"/>
      <c r="IE317" s="14"/>
      <c r="IF317" s="14"/>
      <c r="IG317" s="14"/>
      <c r="IH317" s="14"/>
      <c r="II317" s="14"/>
      <c r="IJ317" s="14"/>
      <c r="IK317" s="14"/>
      <c r="IL317" s="14"/>
      <c r="IM317" s="14"/>
      <c r="IN317" s="14"/>
      <c r="IO317" s="14"/>
      <c r="IP317" s="14"/>
      <c r="IQ317" s="14"/>
      <c r="IR317" s="14"/>
      <c r="IS317" s="14"/>
      <c r="IT317" s="14"/>
      <c r="IU317" s="14"/>
      <c r="IV317" s="14"/>
      <c r="IW317" s="14"/>
    </row>
    <row r="318" spans="1:257" s="16" customFormat="1" ht="16.5" customHeight="1" x14ac:dyDescent="0.25">
      <c r="A318" s="14"/>
      <c r="B318" s="155"/>
      <c r="C318" s="205"/>
      <c r="D318" s="206"/>
      <c r="E318" s="123"/>
      <c r="F318" s="124"/>
      <c r="G318" s="122"/>
      <c r="H318" s="114"/>
      <c r="I318" s="112"/>
      <c r="J318" s="147"/>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c r="DT318" s="14"/>
      <c r="DU318" s="14"/>
      <c r="DV318" s="14"/>
      <c r="DW318" s="14"/>
      <c r="DX318" s="14"/>
      <c r="DY318" s="14"/>
      <c r="DZ318" s="14"/>
      <c r="EA318" s="14"/>
      <c r="EB318" s="14"/>
      <c r="EC318" s="14"/>
      <c r="ED318" s="14"/>
      <c r="EE318" s="14"/>
      <c r="EF318" s="14"/>
      <c r="EG318" s="14"/>
      <c r="EH318" s="14"/>
      <c r="EI318" s="14"/>
      <c r="EJ318" s="14"/>
      <c r="EK318" s="14"/>
      <c r="EL318" s="14"/>
      <c r="EM318" s="14"/>
      <c r="EN318" s="14"/>
      <c r="EO318" s="14"/>
      <c r="EP318" s="14"/>
      <c r="EQ318" s="14"/>
      <c r="ER318" s="14"/>
      <c r="ES318" s="14"/>
      <c r="ET318" s="14"/>
      <c r="EU318" s="14"/>
      <c r="EV318" s="14"/>
      <c r="EW318" s="14"/>
      <c r="EX318" s="14"/>
      <c r="EY318" s="14"/>
      <c r="EZ318" s="14"/>
      <c r="FA318" s="14"/>
      <c r="FB318" s="14"/>
      <c r="FC318" s="14"/>
      <c r="FD318" s="14"/>
      <c r="FE318" s="14"/>
      <c r="FF318" s="14"/>
      <c r="FG318" s="14"/>
      <c r="FH318" s="14"/>
      <c r="FI318" s="14"/>
      <c r="FJ318" s="14"/>
      <c r="FK318" s="14"/>
      <c r="FL318" s="14"/>
      <c r="FM318" s="14"/>
      <c r="FN318" s="14"/>
      <c r="FO318" s="14"/>
      <c r="FP318" s="14"/>
      <c r="FQ318" s="14"/>
      <c r="FR318" s="14"/>
      <c r="FS318" s="14"/>
      <c r="FT318" s="14"/>
      <c r="FU318" s="14"/>
      <c r="FV318" s="14"/>
      <c r="FW318" s="14"/>
      <c r="FX318" s="14"/>
      <c r="FY318" s="14"/>
      <c r="FZ318" s="14"/>
      <c r="GA318" s="14"/>
      <c r="GB318" s="14"/>
      <c r="GC318" s="14"/>
      <c r="GD318" s="14"/>
      <c r="GE318" s="14"/>
      <c r="GF318" s="14"/>
      <c r="GG318" s="14"/>
      <c r="GH318" s="14"/>
      <c r="GI318" s="14"/>
      <c r="GJ318" s="14"/>
      <c r="GK318" s="14"/>
      <c r="GL318" s="14"/>
      <c r="GM318" s="14"/>
      <c r="GN318" s="14"/>
      <c r="GO318" s="14"/>
      <c r="GP318" s="14"/>
      <c r="GQ318" s="14"/>
      <c r="GR318" s="14"/>
      <c r="GS318" s="14"/>
      <c r="GT318" s="14"/>
      <c r="GU318" s="14"/>
      <c r="GV318" s="14"/>
      <c r="GW318" s="14"/>
      <c r="GX318" s="14"/>
      <c r="GY318" s="14"/>
      <c r="GZ318" s="14"/>
      <c r="HA318" s="14"/>
      <c r="HB318" s="14"/>
      <c r="HC318" s="14"/>
      <c r="HD318" s="14"/>
      <c r="HE318" s="14"/>
      <c r="HF318" s="14"/>
      <c r="HG318" s="14"/>
      <c r="HH318" s="14"/>
      <c r="HI318" s="14"/>
      <c r="HJ318" s="14"/>
      <c r="HK318" s="14"/>
      <c r="HL318" s="14"/>
      <c r="HM318" s="14"/>
      <c r="HN318" s="14"/>
      <c r="HO318" s="14"/>
      <c r="HP318" s="14"/>
      <c r="HQ318" s="14"/>
      <c r="HR318" s="14"/>
      <c r="HS318" s="14"/>
      <c r="HT318" s="14"/>
      <c r="HU318" s="14"/>
      <c r="HV318" s="14"/>
      <c r="HW318" s="14"/>
      <c r="HX318" s="14"/>
      <c r="HY318" s="14"/>
      <c r="HZ318" s="14"/>
      <c r="IA318" s="14"/>
      <c r="IB318" s="14"/>
      <c r="IC318" s="14"/>
      <c r="ID318" s="14"/>
      <c r="IE318" s="14"/>
      <c r="IF318" s="14"/>
      <c r="IG318" s="14"/>
      <c r="IH318" s="14"/>
      <c r="II318" s="14"/>
      <c r="IJ318" s="14"/>
      <c r="IK318" s="14"/>
      <c r="IL318" s="14"/>
      <c r="IM318" s="14"/>
      <c r="IN318" s="14"/>
      <c r="IO318" s="14"/>
      <c r="IP318" s="14"/>
      <c r="IQ318" s="14"/>
      <c r="IR318" s="14"/>
      <c r="IS318" s="14"/>
      <c r="IT318" s="14"/>
      <c r="IU318" s="14"/>
      <c r="IV318" s="14"/>
      <c r="IW318" s="14"/>
    </row>
    <row r="319" spans="1:257" s="16" customFormat="1" ht="16.5" customHeight="1" x14ac:dyDescent="0.25">
      <c r="A319" s="14"/>
      <c r="B319" s="155"/>
      <c r="C319" s="205"/>
      <c r="D319" s="206"/>
      <c r="E319" s="123"/>
      <c r="F319" s="124"/>
      <c r="G319" s="122"/>
      <c r="H319" s="114"/>
      <c r="I319" s="112"/>
      <c r="J319" s="147"/>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c r="DU319" s="14"/>
      <c r="DV319" s="14"/>
      <c r="DW319" s="14"/>
      <c r="DX319" s="14"/>
      <c r="DY319" s="14"/>
      <c r="DZ319" s="14"/>
      <c r="EA319" s="14"/>
      <c r="EB319" s="14"/>
      <c r="EC319" s="14"/>
      <c r="ED319" s="14"/>
      <c r="EE319" s="14"/>
      <c r="EF319" s="14"/>
      <c r="EG319" s="14"/>
      <c r="EH319" s="14"/>
      <c r="EI319" s="14"/>
      <c r="EJ319" s="14"/>
      <c r="EK319" s="14"/>
      <c r="EL319" s="14"/>
      <c r="EM319" s="14"/>
      <c r="EN319" s="14"/>
      <c r="EO319" s="14"/>
      <c r="EP319" s="14"/>
      <c r="EQ319" s="14"/>
      <c r="ER319" s="14"/>
      <c r="ES319" s="14"/>
      <c r="ET319" s="14"/>
      <c r="EU319" s="14"/>
      <c r="EV319" s="14"/>
      <c r="EW319" s="14"/>
      <c r="EX319" s="14"/>
      <c r="EY319" s="14"/>
      <c r="EZ319" s="14"/>
      <c r="FA319" s="14"/>
      <c r="FB319" s="14"/>
      <c r="FC319" s="14"/>
      <c r="FD319" s="14"/>
      <c r="FE319" s="14"/>
      <c r="FF319" s="14"/>
      <c r="FG319" s="14"/>
      <c r="FH319" s="14"/>
      <c r="FI319" s="14"/>
      <c r="FJ319" s="14"/>
      <c r="FK319" s="14"/>
      <c r="FL319" s="14"/>
      <c r="FM319" s="14"/>
      <c r="FN319" s="14"/>
      <c r="FO319" s="14"/>
      <c r="FP319" s="14"/>
      <c r="FQ319" s="14"/>
      <c r="FR319" s="14"/>
      <c r="FS319" s="14"/>
      <c r="FT319" s="14"/>
      <c r="FU319" s="14"/>
      <c r="FV319" s="14"/>
      <c r="FW319" s="14"/>
      <c r="FX319" s="14"/>
      <c r="FY319" s="14"/>
      <c r="FZ319" s="14"/>
      <c r="GA319" s="14"/>
      <c r="GB319" s="14"/>
      <c r="GC319" s="14"/>
      <c r="GD319" s="14"/>
      <c r="GE319" s="14"/>
      <c r="GF319" s="14"/>
      <c r="GG319" s="14"/>
      <c r="GH319" s="14"/>
      <c r="GI319" s="14"/>
      <c r="GJ319" s="14"/>
      <c r="GK319" s="14"/>
      <c r="GL319" s="14"/>
      <c r="GM319" s="14"/>
      <c r="GN319" s="14"/>
      <c r="GO319" s="14"/>
      <c r="GP319" s="14"/>
      <c r="GQ319" s="14"/>
      <c r="GR319" s="14"/>
      <c r="GS319" s="14"/>
      <c r="GT319" s="14"/>
      <c r="GU319" s="14"/>
      <c r="GV319" s="14"/>
      <c r="GW319" s="14"/>
      <c r="GX319" s="14"/>
      <c r="GY319" s="14"/>
      <c r="GZ319" s="14"/>
      <c r="HA319" s="14"/>
      <c r="HB319" s="14"/>
      <c r="HC319" s="14"/>
      <c r="HD319" s="14"/>
      <c r="HE319" s="14"/>
      <c r="HF319" s="14"/>
      <c r="HG319" s="14"/>
      <c r="HH319" s="14"/>
      <c r="HI319" s="14"/>
      <c r="HJ319" s="14"/>
      <c r="HK319" s="14"/>
      <c r="HL319" s="14"/>
      <c r="HM319" s="14"/>
      <c r="HN319" s="14"/>
      <c r="HO319" s="14"/>
      <c r="HP319" s="14"/>
      <c r="HQ319" s="14"/>
      <c r="HR319" s="14"/>
      <c r="HS319" s="14"/>
      <c r="HT319" s="14"/>
      <c r="HU319" s="14"/>
      <c r="HV319" s="14"/>
      <c r="HW319" s="14"/>
      <c r="HX319" s="14"/>
      <c r="HY319" s="14"/>
      <c r="HZ319" s="14"/>
      <c r="IA319" s="14"/>
      <c r="IB319" s="14"/>
      <c r="IC319" s="14"/>
      <c r="ID319" s="14"/>
      <c r="IE319" s="14"/>
      <c r="IF319" s="14"/>
      <c r="IG319" s="14"/>
      <c r="IH319" s="14"/>
      <c r="II319" s="14"/>
      <c r="IJ319" s="14"/>
      <c r="IK319" s="14"/>
      <c r="IL319" s="14"/>
      <c r="IM319" s="14"/>
      <c r="IN319" s="14"/>
      <c r="IO319" s="14"/>
      <c r="IP319" s="14"/>
      <c r="IQ319" s="14"/>
      <c r="IR319" s="14"/>
      <c r="IS319" s="14"/>
      <c r="IT319" s="14"/>
      <c r="IU319" s="14"/>
      <c r="IV319" s="14"/>
      <c r="IW319" s="14"/>
    </row>
    <row r="320" spans="1:257" s="16" customFormat="1" ht="16.5" customHeight="1" x14ac:dyDescent="0.25">
      <c r="A320" s="14"/>
      <c r="B320" s="155"/>
      <c r="C320" s="205"/>
      <c r="D320" s="206"/>
      <c r="E320" s="123"/>
      <c r="F320" s="124"/>
      <c r="G320" s="122"/>
      <c r="H320" s="114"/>
      <c r="I320" s="112"/>
      <c r="J320" s="147"/>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c r="DQ320" s="14"/>
      <c r="DR320" s="14"/>
      <c r="DS320" s="14"/>
      <c r="DT320" s="14"/>
      <c r="DU320" s="14"/>
      <c r="DV320" s="14"/>
      <c r="DW320" s="14"/>
      <c r="DX320" s="14"/>
      <c r="DY320" s="14"/>
      <c r="DZ320" s="14"/>
      <c r="EA320" s="14"/>
      <c r="EB320" s="14"/>
      <c r="EC320" s="14"/>
      <c r="ED320" s="14"/>
      <c r="EE320" s="14"/>
      <c r="EF320" s="14"/>
      <c r="EG320" s="14"/>
      <c r="EH320" s="14"/>
      <c r="EI320" s="14"/>
      <c r="EJ320" s="14"/>
      <c r="EK320" s="14"/>
      <c r="EL320" s="14"/>
      <c r="EM320" s="14"/>
      <c r="EN320" s="14"/>
      <c r="EO320" s="14"/>
      <c r="EP320" s="14"/>
      <c r="EQ320" s="14"/>
      <c r="ER320" s="14"/>
      <c r="ES320" s="14"/>
      <c r="ET320" s="14"/>
      <c r="EU320" s="14"/>
      <c r="EV320" s="14"/>
      <c r="EW320" s="14"/>
      <c r="EX320" s="14"/>
      <c r="EY320" s="14"/>
      <c r="EZ320" s="14"/>
      <c r="FA320" s="14"/>
      <c r="FB320" s="14"/>
      <c r="FC320" s="14"/>
      <c r="FD320" s="14"/>
      <c r="FE320" s="14"/>
      <c r="FF320" s="14"/>
      <c r="FG320" s="14"/>
      <c r="FH320" s="14"/>
      <c r="FI320" s="14"/>
      <c r="FJ320" s="14"/>
      <c r="FK320" s="14"/>
      <c r="FL320" s="14"/>
      <c r="FM320" s="14"/>
      <c r="FN320" s="14"/>
      <c r="FO320" s="14"/>
      <c r="FP320" s="14"/>
      <c r="FQ320" s="14"/>
      <c r="FR320" s="14"/>
      <c r="FS320" s="14"/>
      <c r="FT320" s="14"/>
      <c r="FU320" s="14"/>
      <c r="FV320" s="14"/>
      <c r="FW320" s="14"/>
      <c r="FX320" s="14"/>
      <c r="FY320" s="14"/>
      <c r="FZ320" s="14"/>
      <c r="GA320" s="14"/>
      <c r="GB320" s="14"/>
      <c r="GC320" s="14"/>
      <c r="GD320" s="14"/>
      <c r="GE320" s="14"/>
      <c r="GF320" s="14"/>
      <c r="GG320" s="14"/>
      <c r="GH320" s="14"/>
      <c r="GI320" s="14"/>
      <c r="GJ320" s="14"/>
      <c r="GK320" s="14"/>
      <c r="GL320" s="14"/>
      <c r="GM320" s="14"/>
      <c r="GN320" s="14"/>
      <c r="GO320" s="14"/>
      <c r="GP320" s="14"/>
      <c r="GQ320" s="14"/>
      <c r="GR320" s="14"/>
      <c r="GS320" s="14"/>
      <c r="GT320" s="14"/>
      <c r="GU320" s="14"/>
      <c r="GV320" s="14"/>
      <c r="GW320" s="14"/>
      <c r="GX320" s="14"/>
      <c r="GY320" s="14"/>
      <c r="GZ320" s="14"/>
      <c r="HA320" s="14"/>
      <c r="HB320" s="14"/>
      <c r="HC320" s="14"/>
      <c r="HD320" s="14"/>
      <c r="HE320" s="14"/>
      <c r="HF320" s="14"/>
      <c r="HG320" s="14"/>
      <c r="HH320" s="14"/>
      <c r="HI320" s="14"/>
      <c r="HJ320" s="14"/>
      <c r="HK320" s="14"/>
      <c r="HL320" s="14"/>
      <c r="HM320" s="14"/>
      <c r="HN320" s="14"/>
      <c r="HO320" s="14"/>
      <c r="HP320" s="14"/>
      <c r="HQ320" s="14"/>
      <c r="HR320" s="14"/>
      <c r="HS320" s="14"/>
      <c r="HT320" s="14"/>
      <c r="HU320" s="14"/>
      <c r="HV320" s="14"/>
      <c r="HW320" s="14"/>
      <c r="HX320" s="14"/>
      <c r="HY320" s="14"/>
      <c r="HZ320" s="14"/>
      <c r="IA320" s="14"/>
      <c r="IB320" s="14"/>
      <c r="IC320" s="14"/>
      <c r="ID320" s="14"/>
      <c r="IE320" s="14"/>
      <c r="IF320" s="14"/>
      <c r="IG320" s="14"/>
      <c r="IH320" s="14"/>
      <c r="II320" s="14"/>
      <c r="IJ320" s="14"/>
      <c r="IK320" s="14"/>
      <c r="IL320" s="14"/>
      <c r="IM320" s="14"/>
      <c r="IN320" s="14"/>
      <c r="IO320" s="14"/>
      <c r="IP320" s="14"/>
      <c r="IQ320" s="14"/>
      <c r="IR320" s="14"/>
      <c r="IS320" s="14"/>
      <c r="IT320" s="14"/>
      <c r="IU320" s="14"/>
      <c r="IV320" s="14"/>
      <c r="IW320" s="14"/>
    </row>
    <row r="321" spans="1:257" s="16" customFormat="1" ht="16.5" customHeight="1" x14ac:dyDescent="0.25">
      <c r="A321" s="14"/>
      <c r="B321" s="155"/>
      <c r="C321" s="205"/>
      <c r="D321" s="206"/>
      <c r="E321" s="123"/>
      <c r="F321" s="124"/>
      <c r="G321" s="122"/>
      <c r="H321" s="114"/>
      <c r="I321" s="112"/>
      <c r="J321" s="147"/>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c r="DT321" s="14"/>
      <c r="DU321" s="14"/>
      <c r="DV321" s="14"/>
      <c r="DW321" s="14"/>
      <c r="DX321" s="14"/>
      <c r="DY321" s="14"/>
      <c r="DZ321" s="14"/>
      <c r="EA321" s="14"/>
      <c r="EB321" s="14"/>
      <c r="EC321" s="14"/>
      <c r="ED321" s="14"/>
      <c r="EE321" s="14"/>
      <c r="EF321" s="14"/>
      <c r="EG321" s="14"/>
      <c r="EH321" s="14"/>
      <c r="EI321" s="14"/>
      <c r="EJ321" s="14"/>
      <c r="EK321" s="14"/>
      <c r="EL321" s="14"/>
      <c r="EM321" s="14"/>
      <c r="EN321" s="14"/>
      <c r="EO321" s="14"/>
      <c r="EP321" s="14"/>
      <c r="EQ321" s="14"/>
      <c r="ER321" s="14"/>
      <c r="ES321" s="14"/>
      <c r="ET321" s="14"/>
      <c r="EU321" s="14"/>
      <c r="EV321" s="14"/>
      <c r="EW321" s="14"/>
      <c r="EX321" s="14"/>
      <c r="EY321" s="14"/>
      <c r="EZ321" s="14"/>
      <c r="FA321" s="14"/>
      <c r="FB321" s="14"/>
      <c r="FC321" s="14"/>
      <c r="FD321" s="14"/>
      <c r="FE321" s="14"/>
      <c r="FF321" s="14"/>
      <c r="FG321" s="14"/>
      <c r="FH321" s="14"/>
      <c r="FI321" s="14"/>
      <c r="FJ321" s="14"/>
      <c r="FK321" s="14"/>
      <c r="FL321" s="14"/>
      <c r="FM321" s="14"/>
      <c r="FN321" s="14"/>
      <c r="FO321" s="14"/>
      <c r="FP321" s="14"/>
      <c r="FQ321" s="14"/>
      <c r="FR321" s="14"/>
      <c r="FS321" s="14"/>
      <c r="FT321" s="14"/>
      <c r="FU321" s="14"/>
      <c r="FV321" s="14"/>
      <c r="FW321" s="14"/>
      <c r="FX321" s="14"/>
      <c r="FY321" s="14"/>
      <c r="FZ321" s="14"/>
      <c r="GA321" s="14"/>
      <c r="GB321" s="14"/>
      <c r="GC321" s="14"/>
      <c r="GD321" s="14"/>
      <c r="GE321" s="14"/>
      <c r="GF321" s="14"/>
      <c r="GG321" s="14"/>
      <c r="GH321" s="14"/>
      <c r="GI321" s="14"/>
      <c r="GJ321" s="14"/>
      <c r="GK321" s="14"/>
      <c r="GL321" s="14"/>
      <c r="GM321" s="14"/>
      <c r="GN321" s="14"/>
      <c r="GO321" s="14"/>
      <c r="GP321" s="14"/>
      <c r="GQ321" s="14"/>
      <c r="GR321" s="14"/>
      <c r="GS321" s="14"/>
      <c r="GT321" s="14"/>
      <c r="GU321" s="14"/>
      <c r="GV321" s="14"/>
      <c r="GW321" s="14"/>
      <c r="GX321" s="14"/>
      <c r="GY321" s="14"/>
      <c r="GZ321" s="14"/>
      <c r="HA321" s="14"/>
      <c r="HB321" s="14"/>
      <c r="HC321" s="14"/>
      <c r="HD321" s="14"/>
      <c r="HE321" s="14"/>
      <c r="HF321" s="14"/>
      <c r="HG321" s="14"/>
      <c r="HH321" s="14"/>
      <c r="HI321" s="14"/>
      <c r="HJ321" s="14"/>
      <c r="HK321" s="14"/>
      <c r="HL321" s="14"/>
      <c r="HM321" s="14"/>
      <c r="HN321" s="14"/>
      <c r="HO321" s="14"/>
      <c r="HP321" s="14"/>
      <c r="HQ321" s="14"/>
      <c r="HR321" s="14"/>
      <c r="HS321" s="14"/>
      <c r="HT321" s="14"/>
      <c r="HU321" s="14"/>
      <c r="HV321" s="14"/>
      <c r="HW321" s="14"/>
      <c r="HX321" s="14"/>
      <c r="HY321" s="14"/>
      <c r="HZ321" s="14"/>
      <c r="IA321" s="14"/>
      <c r="IB321" s="14"/>
      <c r="IC321" s="14"/>
      <c r="ID321" s="14"/>
      <c r="IE321" s="14"/>
      <c r="IF321" s="14"/>
      <c r="IG321" s="14"/>
      <c r="IH321" s="14"/>
      <c r="II321" s="14"/>
      <c r="IJ321" s="14"/>
      <c r="IK321" s="14"/>
      <c r="IL321" s="14"/>
      <c r="IM321" s="14"/>
      <c r="IN321" s="14"/>
      <c r="IO321" s="14"/>
      <c r="IP321" s="14"/>
      <c r="IQ321" s="14"/>
      <c r="IR321" s="14"/>
      <c r="IS321" s="14"/>
      <c r="IT321" s="14"/>
      <c r="IU321" s="14"/>
      <c r="IV321" s="14"/>
      <c r="IW321" s="14"/>
    </row>
    <row r="322" spans="1:257" s="16" customFormat="1" ht="16.5" customHeight="1" thickBot="1" x14ac:dyDescent="0.3">
      <c r="A322" s="14"/>
      <c r="B322" s="155"/>
      <c r="C322" s="205"/>
      <c r="D322" s="206"/>
      <c r="E322" s="123"/>
      <c r="F322" s="125"/>
      <c r="G322" s="122"/>
      <c r="H322" s="114"/>
      <c r="I322" s="112"/>
      <c r="J322" s="163"/>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c r="DU322" s="14"/>
      <c r="DV322" s="14"/>
      <c r="DW322" s="14"/>
      <c r="DX322" s="14"/>
      <c r="DY322" s="14"/>
      <c r="DZ322" s="14"/>
      <c r="EA322" s="14"/>
      <c r="EB322" s="14"/>
      <c r="EC322" s="14"/>
      <c r="ED322" s="14"/>
      <c r="EE322" s="14"/>
      <c r="EF322" s="14"/>
      <c r="EG322" s="14"/>
      <c r="EH322" s="14"/>
      <c r="EI322" s="14"/>
      <c r="EJ322" s="14"/>
      <c r="EK322" s="14"/>
      <c r="EL322" s="14"/>
      <c r="EM322" s="14"/>
      <c r="EN322" s="14"/>
      <c r="EO322" s="14"/>
      <c r="EP322" s="14"/>
      <c r="EQ322" s="14"/>
      <c r="ER322" s="14"/>
      <c r="ES322" s="14"/>
      <c r="ET322" s="14"/>
      <c r="EU322" s="14"/>
      <c r="EV322" s="14"/>
      <c r="EW322" s="14"/>
      <c r="EX322" s="14"/>
      <c r="EY322" s="14"/>
      <c r="EZ322" s="14"/>
      <c r="FA322" s="14"/>
      <c r="FB322" s="14"/>
      <c r="FC322" s="14"/>
      <c r="FD322" s="14"/>
      <c r="FE322" s="14"/>
      <c r="FF322" s="14"/>
      <c r="FG322" s="14"/>
      <c r="FH322" s="14"/>
      <c r="FI322" s="14"/>
      <c r="FJ322" s="14"/>
      <c r="FK322" s="14"/>
      <c r="FL322" s="14"/>
      <c r="FM322" s="14"/>
      <c r="FN322" s="14"/>
      <c r="FO322" s="14"/>
      <c r="FP322" s="14"/>
      <c r="FQ322" s="14"/>
      <c r="FR322" s="14"/>
      <c r="FS322" s="14"/>
      <c r="FT322" s="14"/>
      <c r="FU322" s="14"/>
      <c r="FV322" s="14"/>
      <c r="FW322" s="14"/>
      <c r="FX322" s="14"/>
      <c r="FY322" s="14"/>
      <c r="FZ322" s="14"/>
      <c r="GA322" s="14"/>
      <c r="GB322" s="14"/>
      <c r="GC322" s="14"/>
      <c r="GD322" s="14"/>
      <c r="GE322" s="14"/>
      <c r="GF322" s="14"/>
      <c r="GG322" s="14"/>
      <c r="GH322" s="14"/>
      <c r="GI322" s="14"/>
      <c r="GJ322" s="14"/>
      <c r="GK322" s="14"/>
      <c r="GL322" s="14"/>
      <c r="GM322" s="14"/>
      <c r="GN322" s="14"/>
      <c r="GO322" s="14"/>
      <c r="GP322" s="14"/>
      <c r="GQ322" s="14"/>
      <c r="GR322" s="14"/>
      <c r="GS322" s="14"/>
      <c r="GT322" s="14"/>
      <c r="GU322" s="14"/>
      <c r="GV322" s="14"/>
      <c r="GW322" s="14"/>
      <c r="GX322" s="14"/>
      <c r="GY322" s="14"/>
      <c r="GZ322" s="14"/>
      <c r="HA322" s="14"/>
      <c r="HB322" s="14"/>
      <c r="HC322" s="14"/>
      <c r="HD322" s="14"/>
      <c r="HE322" s="14"/>
      <c r="HF322" s="14"/>
      <c r="HG322" s="14"/>
      <c r="HH322" s="14"/>
      <c r="HI322" s="14"/>
      <c r="HJ322" s="14"/>
      <c r="HK322" s="14"/>
      <c r="HL322" s="14"/>
      <c r="HM322" s="14"/>
      <c r="HN322" s="14"/>
      <c r="HO322" s="14"/>
      <c r="HP322" s="14"/>
      <c r="HQ322" s="14"/>
      <c r="HR322" s="14"/>
      <c r="HS322" s="14"/>
      <c r="HT322" s="14"/>
      <c r="HU322" s="14"/>
      <c r="HV322" s="14"/>
      <c r="HW322" s="14"/>
      <c r="HX322" s="14"/>
      <c r="HY322" s="14"/>
      <c r="HZ322" s="14"/>
      <c r="IA322" s="14"/>
      <c r="IB322" s="14"/>
      <c r="IC322" s="14"/>
      <c r="ID322" s="14"/>
      <c r="IE322" s="14"/>
      <c r="IF322" s="14"/>
      <c r="IG322" s="14"/>
      <c r="IH322" s="14"/>
      <c r="II322" s="14"/>
      <c r="IJ322" s="14"/>
      <c r="IK322" s="14"/>
      <c r="IL322" s="14"/>
      <c r="IM322" s="14"/>
      <c r="IN322" s="14"/>
      <c r="IO322" s="14"/>
      <c r="IP322" s="14"/>
      <c r="IQ322" s="14"/>
      <c r="IR322" s="14"/>
      <c r="IS322" s="14"/>
      <c r="IT322" s="14"/>
      <c r="IU322" s="14"/>
      <c r="IV322" s="14"/>
      <c r="IW322" s="14"/>
    </row>
    <row r="323" spans="1:257" s="16" customFormat="1" ht="16.5" customHeight="1" thickBot="1" x14ac:dyDescent="0.3">
      <c r="A323" s="14"/>
      <c r="B323" s="52"/>
      <c r="C323" s="53"/>
      <c r="D323" s="66" t="s">
        <v>167</v>
      </c>
      <c r="E323" s="49" t="str">
        <f>IF(SUM(E317:E322)=0,"",SUM(E317:E322))</f>
        <v/>
      </c>
      <c r="F323" s="89"/>
      <c r="G323" s="66" t="s">
        <v>166</v>
      </c>
      <c r="H323" s="49" t="str">
        <f>IF(SUM(H317:H322)=0,"",SUM(H317:H322))</f>
        <v/>
      </c>
      <c r="I323" s="66" t="s">
        <v>166</v>
      </c>
      <c r="J323" s="49" t="str">
        <f>IF(SUM(J317:J322)=0,"",SUM(J317:J322))</f>
        <v/>
      </c>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c r="DT323" s="14"/>
      <c r="DU323" s="14"/>
      <c r="DV323" s="14"/>
      <c r="DW323" s="14"/>
      <c r="DX323" s="14"/>
      <c r="DY323" s="14"/>
      <c r="DZ323" s="14"/>
      <c r="EA323" s="14"/>
      <c r="EB323" s="14"/>
      <c r="EC323" s="14"/>
      <c r="ED323" s="14"/>
      <c r="EE323" s="14"/>
      <c r="EF323" s="14"/>
      <c r="EG323" s="14"/>
      <c r="EH323" s="14"/>
      <c r="EI323" s="14"/>
      <c r="EJ323" s="14"/>
      <c r="EK323" s="14"/>
      <c r="EL323" s="14"/>
      <c r="EM323" s="14"/>
      <c r="EN323" s="14"/>
      <c r="EO323" s="14"/>
      <c r="EP323" s="14"/>
      <c r="EQ323" s="14"/>
      <c r="ER323" s="14"/>
      <c r="ES323" s="14"/>
      <c r="ET323" s="14"/>
      <c r="EU323" s="14"/>
      <c r="EV323" s="14"/>
      <c r="EW323" s="14"/>
      <c r="EX323" s="14"/>
      <c r="EY323" s="14"/>
      <c r="EZ323" s="14"/>
      <c r="FA323" s="14"/>
      <c r="FB323" s="14"/>
      <c r="FC323" s="14"/>
      <c r="FD323" s="14"/>
      <c r="FE323" s="14"/>
      <c r="FF323" s="14"/>
      <c r="FG323" s="14"/>
      <c r="FH323" s="14"/>
      <c r="FI323" s="14"/>
      <c r="FJ323" s="14"/>
      <c r="FK323" s="14"/>
      <c r="FL323" s="14"/>
      <c r="FM323" s="14"/>
      <c r="FN323" s="14"/>
      <c r="FO323" s="14"/>
      <c r="FP323" s="14"/>
      <c r="FQ323" s="14"/>
      <c r="FR323" s="14"/>
      <c r="FS323" s="14"/>
      <c r="FT323" s="14"/>
      <c r="FU323" s="14"/>
      <c r="FV323" s="14"/>
      <c r="FW323" s="14"/>
      <c r="FX323" s="14"/>
      <c r="FY323" s="14"/>
      <c r="FZ323" s="14"/>
      <c r="GA323" s="14"/>
      <c r="GB323" s="14"/>
      <c r="GC323" s="14"/>
      <c r="GD323" s="14"/>
      <c r="GE323" s="14"/>
      <c r="GF323" s="14"/>
      <c r="GG323" s="14"/>
      <c r="GH323" s="14"/>
      <c r="GI323" s="14"/>
      <c r="GJ323" s="14"/>
      <c r="GK323" s="14"/>
      <c r="GL323" s="14"/>
      <c r="GM323" s="14"/>
      <c r="GN323" s="14"/>
      <c r="GO323" s="14"/>
      <c r="GP323" s="14"/>
      <c r="GQ323" s="14"/>
      <c r="GR323" s="14"/>
      <c r="GS323" s="14"/>
      <c r="GT323" s="14"/>
      <c r="GU323" s="14"/>
      <c r="GV323" s="14"/>
      <c r="GW323" s="14"/>
      <c r="GX323" s="14"/>
      <c r="GY323" s="14"/>
      <c r="GZ323" s="14"/>
      <c r="HA323" s="14"/>
      <c r="HB323" s="14"/>
      <c r="HC323" s="14"/>
      <c r="HD323" s="14"/>
      <c r="HE323" s="14"/>
      <c r="HF323" s="14"/>
      <c r="HG323" s="14"/>
      <c r="HH323" s="14"/>
      <c r="HI323" s="14"/>
      <c r="HJ323" s="14"/>
      <c r="HK323" s="14"/>
      <c r="HL323" s="14"/>
      <c r="HM323" s="14"/>
      <c r="HN323" s="14"/>
      <c r="HO323" s="14"/>
      <c r="HP323" s="14"/>
      <c r="HQ323" s="14"/>
      <c r="HR323" s="14"/>
      <c r="HS323" s="14"/>
      <c r="HT323" s="14"/>
      <c r="HU323" s="14"/>
      <c r="HV323" s="14"/>
      <c r="HW323" s="14"/>
      <c r="HX323" s="14"/>
      <c r="HY323" s="14"/>
      <c r="HZ323" s="14"/>
      <c r="IA323" s="14"/>
      <c r="IB323" s="14"/>
      <c r="IC323" s="14"/>
      <c r="ID323" s="14"/>
      <c r="IE323" s="14"/>
      <c r="IF323" s="14"/>
      <c r="IG323" s="14"/>
      <c r="IH323" s="14"/>
      <c r="II323" s="14"/>
      <c r="IJ323" s="14"/>
      <c r="IK323" s="14"/>
      <c r="IL323" s="14"/>
      <c r="IM323" s="14"/>
      <c r="IN323" s="14"/>
      <c r="IO323" s="14"/>
      <c r="IP323" s="14"/>
      <c r="IQ323" s="14"/>
      <c r="IR323" s="14"/>
      <c r="IS323" s="14"/>
      <c r="IT323" s="14"/>
      <c r="IU323" s="14"/>
      <c r="IV323" s="14"/>
      <c r="IW323" s="14"/>
    </row>
    <row r="324" spans="1:257" ht="16.5" customHeight="1" x14ac:dyDescent="0.25">
      <c r="B324" s="5"/>
      <c r="C324" s="5"/>
      <c r="D324" s="5"/>
      <c r="E324" s="5"/>
      <c r="F324" s="5"/>
      <c r="G324" s="3"/>
      <c r="H324" s="8"/>
      <c r="I324" s="3"/>
      <c r="J324" s="8"/>
    </row>
    <row r="325" spans="1:257" ht="16.5" customHeight="1" thickBot="1" x14ac:dyDescent="0.3">
      <c r="B325" s="5"/>
      <c r="C325" s="5"/>
      <c r="D325" s="5"/>
      <c r="E325" s="5"/>
      <c r="F325" s="5"/>
      <c r="G325" s="3"/>
      <c r="H325" s="8"/>
      <c r="I325" s="3"/>
      <c r="J325" s="8"/>
    </row>
    <row r="326" spans="1:257" s="16" customFormat="1" ht="16.5" customHeight="1" thickBot="1" x14ac:dyDescent="0.3">
      <c r="A326" s="14"/>
      <c r="B326" s="136" t="s">
        <v>105</v>
      </c>
      <c r="C326" s="56"/>
      <c r="D326" s="56"/>
      <c r="E326" s="56"/>
      <c r="F326" s="56"/>
      <c r="G326" s="56"/>
      <c r="H326" s="56"/>
      <c r="I326" s="56"/>
      <c r="J326" s="137"/>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c r="EV326" s="14"/>
      <c r="EW326" s="14"/>
      <c r="EX326" s="14"/>
      <c r="EY326" s="14"/>
      <c r="EZ326" s="14"/>
      <c r="FA326" s="14"/>
      <c r="FB326" s="14"/>
      <c r="FC326" s="14"/>
      <c r="FD326" s="14"/>
      <c r="FE326" s="14"/>
      <c r="FF326" s="14"/>
      <c r="FG326" s="14"/>
      <c r="FH326" s="14"/>
      <c r="FI326" s="14"/>
      <c r="FJ326" s="14"/>
      <c r="FK326" s="14"/>
      <c r="FL326" s="14"/>
      <c r="FM326" s="14"/>
      <c r="FN326" s="14"/>
      <c r="FO326" s="14"/>
      <c r="FP326" s="14"/>
      <c r="FQ326" s="14"/>
      <c r="FR326" s="14"/>
      <c r="FS326" s="14"/>
      <c r="FT326" s="14"/>
      <c r="FU326" s="14"/>
      <c r="FV326" s="14"/>
      <c r="FW326" s="14"/>
      <c r="FX326" s="14"/>
      <c r="FY326" s="14"/>
      <c r="FZ326" s="14"/>
      <c r="GA326" s="14"/>
      <c r="GB326" s="14"/>
      <c r="GC326" s="14"/>
      <c r="GD326" s="14"/>
      <c r="GE326" s="14"/>
      <c r="GF326" s="14"/>
      <c r="GG326" s="14"/>
      <c r="GH326" s="14"/>
      <c r="GI326" s="14"/>
      <c r="GJ326" s="14"/>
      <c r="GK326" s="14"/>
      <c r="GL326" s="14"/>
      <c r="GM326" s="14"/>
      <c r="GN326" s="14"/>
      <c r="GO326" s="14"/>
      <c r="GP326" s="14"/>
      <c r="GQ326" s="14"/>
      <c r="GR326" s="14"/>
      <c r="GS326" s="14"/>
      <c r="GT326" s="14"/>
      <c r="GU326" s="14"/>
      <c r="GV326" s="14"/>
      <c r="GW326" s="14"/>
      <c r="GX326" s="14"/>
      <c r="GY326" s="14"/>
      <c r="GZ326" s="14"/>
      <c r="HA326" s="14"/>
      <c r="HB326" s="14"/>
      <c r="HC326" s="14"/>
      <c r="HD326" s="14"/>
      <c r="HE326" s="14"/>
      <c r="HF326" s="14"/>
      <c r="HG326" s="14"/>
      <c r="HH326" s="14"/>
      <c r="HI326" s="14"/>
      <c r="HJ326" s="14"/>
      <c r="HK326" s="14"/>
      <c r="HL326" s="14"/>
      <c r="HM326" s="14"/>
      <c r="HN326" s="14"/>
      <c r="HO326" s="14"/>
      <c r="HP326" s="14"/>
      <c r="HQ326" s="14"/>
      <c r="HR326" s="14"/>
      <c r="HS326" s="14"/>
      <c r="HT326" s="14"/>
      <c r="HU326" s="14"/>
      <c r="HV326" s="14"/>
      <c r="HW326" s="14"/>
      <c r="HX326" s="14"/>
      <c r="HY326" s="14"/>
      <c r="HZ326" s="14"/>
      <c r="IA326" s="14"/>
      <c r="IB326" s="14"/>
      <c r="IC326" s="14"/>
      <c r="ID326" s="14"/>
      <c r="IE326" s="14"/>
      <c r="IF326" s="14"/>
      <c r="IG326" s="14"/>
      <c r="IH326" s="14"/>
      <c r="II326" s="14"/>
      <c r="IJ326" s="14"/>
      <c r="IK326" s="14"/>
      <c r="IL326" s="14"/>
      <c r="IM326" s="14"/>
      <c r="IN326" s="14"/>
      <c r="IO326" s="14"/>
      <c r="IP326" s="14"/>
      <c r="IQ326" s="14"/>
      <c r="IR326" s="14"/>
      <c r="IS326" s="14"/>
      <c r="IT326" s="14"/>
      <c r="IU326" s="14"/>
      <c r="IV326" s="14"/>
      <c r="IW326" s="14"/>
    </row>
    <row r="327" spans="1:257" s="16" customFormat="1" ht="30" customHeight="1" x14ac:dyDescent="0.2">
      <c r="A327" s="14"/>
      <c r="B327" s="164" t="s">
        <v>95</v>
      </c>
      <c r="C327" s="86" t="s">
        <v>96</v>
      </c>
      <c r="D327" s="85"/>
      <c r="E327" s="61" t="s">
        <v>89</v>
      </c>
      <c r="F327" s="85"/>
      <c r="G327" s="87" t="s">
        <v>90</v>
      </c>
      <c r="H327" s="87" t="s">
        <v>98</v>
      </c>
      <c r="I327" s="78" t="s">
        <v>92</v>
      </c>
      <c r="J327" s="162" t="s">
        <v>93</v>
      </c>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c r="EV327" s="14"/>
      <c r="EW327" s="14"/>
      <c r="EX327" s="14"/>
      <c r="EY327" s="14"/>
      <c r="EZ327" s="14"/>
      <c r="FA327" s="14"/>
      <c r="FB327" s="14"/>
      <c r="FC327" s="14"/>
      <c r="FD327" s="14"/>
      <c r="FE327" s="14"/>
      <c r="FF327" s="14"/>
      <c r="FG327" s="14"/>
      <c r="FH327" s="14"/>
      <c r="FI327" s="14"/>
      <c r="FJ327" s="14"/>
      <c r="FK327" s="14"/>
      <c r="FL327" s="14"/>
      <c r="FM327" s="14"/>
      <c r="FN327" s="14"/>
      <c r="FO327" s="14"/>
      <c r="FP327" s="14"/>
      <c r="FQ327" s="14"/>
      <c r="FR327" s="14"/>
      <c r="FS327" s="14"/>
      <c r="FT327" s="14"/>
      <c r="FU327" s="14"/>
      <c r="FV327" s="14"/>
      <c r="FW327" s="14"/>
      <c r="FX327" s="14"/>
      <c r="FY327" s="14"/>
      <c r="FZ327" s="14"/>
      <c r="GA327" s="14"/>
      <c r="GB327" s="14"/>
      <c r="GC327" s="14"/>
      <c r="GD327" s="14"/>
      <c r="GE327" s="14"/>
      <c r="GF327" s="14"/>
      <c r="GG327" s="14"/>
      <c r="GH327" s="14"/>
      <c r="GI327" s="14"/>
      <c r="GJ327" s="14"/>
      <c r="GK327" s="14"/>
      <c r="GL327" s="14"/>
      <c r="GM327" s="14"/>
      <c r="GN327" s="14"/>
      <c r="GO327" s="14"/>
      <c r="GP327" s="14"/>
      <c r="GQ327" s="14"/>
      <c r="GR327" s="14"/>
      <c r="GS327" s="14"/>
      <c r="GT327" s="14"/>
      <c r="GU327" s="14"/>
      <c r="GV327" s="14"/>
      <c r="GW327" s="14"/>
      <c r="GX327" s="14"/>
      <c r="GY327" s="14"/>
      <c r="GZ327" s="14"/>
      <c r="HA327" s="14"/>
      <c r="HB327" s="14"/>
      <c r="HC327" s="14"/>
      <c r="HD327" s="14"/>
      <c r="HE327" s="14"/>
      <c r="HF327" s="14"/>
      <c r="HG327" s="14"/>
      <c r="HH327" s="14"/>
      <c r="HI327" s="14"/>
      <c r="HJ327" s="14"/>
      <c r="HK327" s="14"/>
      <c r="HL327" s="14"/>
      <c r="HM327" s="14"/>
      <c r="HN327" s="14"/>
      <c r="HO327" s="14"/>
      <c r="HP327" s="14"/>
      <c r="HQ327" s="14"/>
      <c r="HR327" s="14"/>
      <c r="HS327" s="14"/>
      <c r="HT327" s="14"/>
      <c r="HU327" s="14"/>
      <c r="HV327" s="14"/>
      <c r="HW327" s="14"/>
      <c r="HX327" s="14"/>
      <c r="HY327" s="14"/>
      <c r="HZ327" s="14"/>
      <c r="IA327" s="14"/>
      <c r="IB327" s="14"/>
      <c r="IC327" s="14"/>
      <c r="ID327" s="14"/>
      <c r="IE327" s="14"/>
      <c r="IF327" s="14"/>
      <c r="IG327" s="14"/>
      <c r="IH327" s="14"/>
      <c r="II327" s="14"/>
      <c r="IJ327" s="14"/>
      <c r="IK327" s="14"/>
      <c r="IL327" s="14"/>
      <c r="IM327" s="14"/>
      <c r="IN327" s="14"/>
      <c r="IO327" s="14"/>
      <c r="IP327" s="14"/>
      <c r="IQ327" s="14"/>
      <c r="IR327" s="14"/>
      <c r="IS327" s="14"/>
      <c r="IT327" s="14"/>
      <c r="IU327" s="14"/>
      <c r="IV327" s="14"/>
      <c r="IW327" s="14"/>
    </row>
    <row r="328" spans="1:257" s="16" customFormat="1" ht="16.5" customHeight="1" x14ac:dyDescent="0.25">
      <c r="A328" s="14"/>
      <c r="B328" s="155"/>
      <c r="C328" s="205"/>
      <c r="D328" s="206"/>
      <c r="E328" s="250" t="s">
        <v>72</v>
      </c>
      <c r="F328" s="252"/>
      <c r="G328" s="122" t="s">
        <v>72</v>
      </c>
      <c r="H328" s="114" t="s">
        <v>72</v>
      </c>
      <c r="I328" s="112" t="s">
        <v>72</v>
      </c>
      <c r="J328" s="147" t="s">
        <v>72</v>
      </c>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c r="EV328" s="14"/>
      <c r="EW328" s="14"/>
      <c r="EX328" s="14"/>
      <c r="EY328" s="14"/>
      <c r="EZ328" s="14"/>
      <c r="FA328" s="14"/>
      <c r="FB328" s="14"/>
      <c r="FC328" s="14"/>
      <c r="FD328" s="14"/>
      <c r="FE328" s="14"/>
      <c r="FF328" s="14"/>
      <c r="FG328" s="14"/>
      <c r="FH328" s="14"/>
      <c r="FI328" s="14"/>
      <c r="FJ328" s="14"/>
      <c r="FK328" s="14"/>
      <c r="FL328" s="14"/>
      <c r="FM328" s="14"/>
      <c r="FN328" s="14"/>
      <c r="FO328" s="14"/>
      <c r="FP328" s="14"/>
      <c r="FQ328" s="14"/>
      <c r="FR328" s="14"/>
      <c r="FS328" s="14"/>
      <c r="FT328" s="14"/>
      <c r="FU328" s="14"/>
      <c r="FV328" s="14"/>
      <c r="FW328" s="14"/>
      <c r="FX328" s="14"/>
      <c r="FY328" s="14"/>
      <c r="FZ328" s="14"/>
      <c r="GA328" s="14"/>
      <c r="GB328" s="14"/>
      <c r="GC328" s="14"/>
      <c r="GD328" s="14"/>
      <c r="GE328" s="14"/>
      <c r="GF328" s="14"/>
      <c r="GG328" s="14"/>
      <c r="GH328" s="14"/>
      <c r="GI328" s="14"/>
      <c r="GJ328" s="14"/>
      <c r="GK328" s="14"/>
      <c r="GL328" s="14"/>
      <c r="GM328" s="14"/>
      <c r="GN328" s="14"/>
      <c r="GO328" s="14"/>
      <c r="GP328" s="14"/>
      <c r="GQ328" s="14"/>
      <c r="GR328" s="14"/>
      <c r="GS328" s="14"/>
      <c r="GT328" s="14"/>
      <c r="GU328" s="14"/>
      <c r="GV328" s="14"/>
      <c r="GW328" s="14"/>
      <c r="GX328" s="14"/>
      <c r="GY328" s="14"/>
      <c r="GZ328" s="14"/>
      <c r="HA328" s="14"/>
      <c r="HB328" s="14"/>
      <c r="HC328" s="14"/>
      <c r="HD328" s="14"/>
      <c r="HE328" s="14"/>
      <c r="HF328" s="14"/>
      <c r="HG328" s="14"/>
      <c r="HH328" s="14"/>
      <c r="HI328" s="14"/>
      <c r="HJ328" s="14"/>
      <c r="HK328" s="14"/>
      <c r="HL328" s="14"/>
      <c r="HM328" s="14"/>
      <c r="HN328" s="14"/>
      <c r="HO328" s="14"/>
      <c r="HP328" s="14"/>
      <c r="HQ328" s="14"/>
      <c r="HR328" s="14"/>
      <c r="HS328" s="14"/>
      <c r="HT328" s="14"/>
      <c r="HU328" s="14"/>
      <c r="HV328" s="14"/>
      <c r="HW328" s="14"/>
      <c r="HX328" s="14"/>
      <c r="HY328" s="14"/>
      <c r="HZ328" s="14"/>
      <c r="IA328" s="14"/>
      <c r="IB328" s="14"/>
      <c r="IC328" s="14"/>
      <c r="ID328" s="14"/>
      <c r="IE328" s="14"/>
      <c r="IF328" s="14"/>
      <c r="IG328" s="14"/>
      <c r="IH328" s="14"/>
      <c r="II328" s="14"/>
      <c r="IJ328" s="14"/>
      <c r="IK328" s="14"/>
      <c r="IL328" s="14"/>
      <c r="IM328" s="14"/>
      <c r="IN328" s="14"/>
      <c r="IO328" s="14"/>
      <c r="IP328" s="14"/>
      <c r="IQ328" s="14"/>
      <c r="IR328" s="14"/>
      <c r="IS328" s="14"/>
      <c r="IT328" s="14"/>
      <c r="IU328" s="14"/>
      <c r="IV328" s="14"/>
      <c r="IW328" s="14"/>
    </row>
    <row r="329" spans="1:257" s="16" customFormat="1" ht="16.5" customHeight="1" x14ac:dyDescent="0.25">
      <c r="A329" s="14"/>
      <c r="B329" s="155"/>
      <c r="C329" s="205"/>
      <c r="D329" s="206"/>
      <c r="E329" s="277"/>
      <c r="F329" s="278"/>
      <c r="G329" s="122"/>
      <c r="H329" s="114"/>
      <c r="I329" s="112"/>
      <c r="J329" s="147"/>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c r="DT329" s="14"/>
      <c r="DU329" s="14"/>
      <c r="DV329" s="14"/>
      <c r="DW329" s="14"/>
      <c r="DX329" s="14"/>
      <c r="DY329" s="14"/>
      <c r="DZ329" s="14"/>
      <c r="EA329" s="14"/>
      <c r="EB329" s="14"/>
      <c r="EC329" s="14"/>
      <c r="ED329" s="14"/>
      <c r="EE329" s="14"/>
      <c r="EF329" s="14"/>
      <c r="EG329" s="14"/>
      <c r="EH329" s="14"/>
      <c r="EI329" s="14"/>
      <c r="EJ329" s="14"/>
      <c r="EK329" s="14"/>
      <c r="EL329" s="14"/>
      <c r="EM329" s="14"/>
      <c r="EN329" s="14"/>
      <c r="EO329" s="14"/>
      <c r="EP329" s="14"/>
      <c r="EQ329" s="14"/>
      <c r="ER329" s="14"/>
      <c r="ES329" s="14"/>
      <c r="ET329" s="14"/>
      <c r="EU329" s="14"/>
      <c r="EV329" s="14"/>
      <c r="EW329" s="14"/>
      <c r="EX329" s="14"/>
      <c r="EY329" s="14"/>
      <c r="EZ329" s="14"/>
      <c r="FA329" s="14"/>
      <c r="FB329" s="14"/>
      <c r="FC329" s="14"/>
      <c r="FD329" s="14"/>
      <c r="FE329" s="14"/>
      <c r="FF329" s="14"/>
      <c r="FG329" s="14"/>
      <c r="FH329" s="14"/>
      <c r="FI329" s="14"/>
      <c r="FJ329" s="14"/>
      <c r="FK329" s="14"/>
      <c r="FL329" s="14"/>
      <c r="FM329" s="14"/>
      <c r="FN329" s="14"/>
      <c r="FO329" s="14"/>
      <c r="FP329" s="14"/>
      <c r="FQ329" s="14"/>
      <c r="FR329" s="14"/>
      <c r="FS329" s="14"/>
      <c r="FT329" s="14"/>
      <c r="FU329" s="14"/>
      <c r="FV329" s="14"/>
      <c r="FW329" s="14"/>
      <c r="FX329" s="14"/>
      <c r="FY329" s="14"/>
      <c r="FZ329" s="14"/>
      <c r="GA329" s="14"/>
      <c r="GB329" s="14"/>
      <c r="GC329" s="14"/>
      <c r="GD329" s="14"/>
      <c r="GE329" s="14"/>
      <c r="GF329" s="14"/>
      <c r="GG329" s="14"/>
      <c r="GH329" s="14"/>
      <c r="GI329" s="14"/>
      <c r="GJ329" s="14"/>
      <c r="GK329" s="14"/>
      <c r="GL329" s="14"/>
      <c r="GM329" s="14"/>
      <c r="GN329" s="14"/>
      <c r="GO329" s="14"/>
      <c r="GP329" s="14"/>
      <c r="GQ329" s="14"/>
      <c r="GR329" s="14"/>
      <c r="GS329" s="14"/>
      <c r="GT329" s="14"/>
      <c r="GU329" s="14"/>
      <c r="GV329" s="14"/>
      <c r="GW329" s="14"/>
      <c r="GX329" s="14"/>
      <c r="GY329" s="14"/>
      <c r="GZ329" s="14"/>
      <c r="HA329" s="14"/>
      <c r="HB329" s="14"/>
      <c r="HC329" s="14"/>
      <c r="HD329" s="14"/>
      <c r="HE329" s="14"/>
      <c r="HF329" s="14"/>
      <c r="HG329" s="14"/>
      <c r="HH329" s="14"/>
      <c r="HI329" s="14"/>
      <c r="HJ329" s="14"/>
      <c r="HK329" s="14"/>
      <c r="HL329" s="14"/>
      <c r="HM329" s="14"/>
      <c r="HN329" s="14"/>
      <c r="HO329" s="14"/>
      <c r="HP329" s="14"/>
      <c r="HQ329" s="14"/>
      <c r="HR329" s="14"/>
      <c r="HS329" s="14"/>
      <c r="HT329" s="14"/>
      <c r="HU329" s="14"/>
      <c r="HV329" s="14"/>
      <c r="HW329" s="14"/>
      <c r="HX329" s="14"/>
      <c r="HY329" s="14"/>
      <c r="HZ329" s="14"/>
      <c r="IA329" s="14"/>
      <c r="IB329" s="14"/>
      <c r="IC329" s="14"/>
      <c r="ID329" s="14"/>
      <c r="IE329" s="14"/>
      <c r="IF329" s="14"/>
      <c r="IG329" s="14"/>
      <c r="IH329" s="14"/>
      <c r="II329" s="14"/>
      <c r="IJ329" s="14"/>
      <c r="IK329" s="14"/>
      <c r="IL329" s="14"/>
      <c r="IM329" s="14"/>
      <c r="IN329" s="14"/>
      <c r="IO329" s="14"/>
      <c r="IP329" s="14"/>
      <c r="IQ329" s="14"/>
      <c r="IR329" s="14"/>
      <c r="IS329" s="14"/>
      <c r="IT329" s="14"/>
      <c r="IU329" s="14"/>
      <c r="IV329" s="14"/>
      <c r="IW329" s="14"/>
    </row>
    <row r="330" spans="1:257" s="16" customFormat="1" ht="16.5" customHeight="1" x14ac:dyDescent="0.25">
      <c r="A330" s="14"/>
      <c r="B330" s="155"/>
      <c r="C330" s="205"/>
      <c r="D330" s="206"/>
      <c r="E330" s="277"/>
      <c r="F330" s="278"/>
      <c r="G330" s="122"/>
      <c r="H330" s="114"/>
      <c r="I330" s="112"/>
      <c r="J330" s="147"/>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c r="EV330" s="14"/>
      <c r="EW330" s="14"/>
      <c r="EX330" s="14"/>
      <c r="EY330" s="14"/>
      <c r="EZ330" s="14"/>
      <c r="FA330" s="14"/>
      <c r="FB330" s="14"/>
      <c r="FC330" s="14"/>
      <c r="FD330" s="14"/>
      <c r="FE330" s="14"/>
      <c r="FF330" s="14"/>
      <c r="FG330" s="14"/>
      <c r="FH330" s="14"/>
      <c r="FI330" s="14"/>
      <c r="FJ330" s="14"/>
      <c r="FK330" s="14"/>
      <c r="FL330" s="14"/>
      <c r="FM330" s="14"/>
      <c r="FN330" s="14"/>
      <c r="FO330" s="14"/>
      <c r="FP330" s="14"/>
      <c r="FQ330" s="14"/>
      <c r="FR330" s="14"/>
      <c r="FS330" s="14"/>
      <c r="FT330" s="14"/>
      <c r="FU330" s="14"/>
      <c r="FV330" s="14"/>
      <c r="FW330" s="14"/>
      <c r="FX330" s="14"/>
      <c r="FY330" s="14"/>
      <c r="FZ330" s="14"/>
      <c r="GA330" s="14"/>
      <c r="GB330" s="14"/>
      <c r="GC330" s="14"/>
      <c r="GD330" s="14"/>
      <c r="GE330" s="14"/>
      <c r="GF330" s="14"/>
      <c r="GG330" s="14"/>
      <c r="GH330" s="14"/>
      <c r="GI330" s="14"/>
      <c r="GJ330" s="14"/>
      <c r="GK330" s="14"/>
      <c r="GL330" s="14"/>
      <c r="GM330" s="14"/>
      <c r="GN330" s="14"/>
      <c r="GO330" s="14"/>
      <c r="GP330" s="14"/>
      <c r="GQ330" s="14"/>
      <c r="GR330" s="14"/>
      <c r="GS330" s="14"/>
      <c r="GT330" s="14"/>
      <c r="GU330" s="14"/>
      <c r="GV330" s="14"/>
      <c r="GW330" s="14"/>
      <c r="GX330" s="14"/>
      <c r="GY330" s="14"/>
      <c r="GZ330" s="14"/>
      <c r="HA330" s="14"/>
      <c r="HB330" s="14"/>
      <c r="HC330" s="14"/>
      <c r="HD330" s="14"/>
      <c r="HE330" s="14"/>
      <c r="HF330" s="14"/>
      <c r="HG330" s="14"/>
      <c r="HH330" s="14"/>
      <c r="HI330" s="14"/>
      <c r="HJ330" s="14"/>
      <c r="HK330" s="14"/>
      <c r="HL330" s="14"/>
      <c r="HM330" s="14"/>
      <c r="HN330" s="14"/>
      <c r="HO330" s="14"/>
      <c r="HP330" s="14"/>
      <c r="HQ330" s="14"/>
      <c r="HR330" s="14"/>
      <c r="HS330" s="14"/>
      <c r="HT330" s="14"/>
      <c r="HU330" s="14"/>
      <c r="HV330" s="14"/>
      <c r="HW330" s="14"/>
      <c r="HX330" s="14"/>
      <c r="HY330" s="14"/>
      <c r="HZ330" s="14"/>
      <c r="IA330" s="14"/>
      <c r="IB330" s="14"/>
      <c r="IC330" s="14"/>
      <c r="ID330" s="14"/>
      <c r="IE330" s="14"/>
      <c r="IF330" s="14"/>
      <c r="IG330" s="14"/>
      <c r="IH330" s="14"/>
      <c r="II330" s="14"/>
      <c r="IJ330" s="14"/>
      <c r="IK330" s="14"/>
      <c r="IL330" s="14"/>
      <c r="IM330" s="14"/>
      <c r="IN330" s="14"/>
      <c r="IO330" s="14"/>
      <c r="IP330" s="14"/>
      <c r="IQ330" s="14"/>
      <c r="IR330" s="14"/>
      <c r="IS330" s="14"/>
      <c r="IT330" s="14"/>
      <c r="IU330" s="14"/>
      <c r="IV330" s="14"/>
      <c r="IW330" s="14"/>
    </row>
    <row r="331" spans="1:257" s="16" customFormat="1" ht="16.5" customHeight="1" x14ac:dyDescent="0.25">
      <c r="A331" s="14"/>
      <c r="B331" s="155"/>
      <c r="C331" s="205"/>
      <c r="D331" s="206"/>
      <c r="E331" s="250"/>
      <c r="F331" s="252"/>
      <c r="G331" s="122"/>
      <c r="H331" s="114"/>
      <c r="I331" s="112"/>
      <c r="J331" s="147"/>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c r="DT331" s="14"/>
      <c r="DU331" s="14"/>
      <c r="DV331" s="14"/>
      <c r="DW331" s="14"/>
      <c r="DX331" s="14"/>
      <c r="DY331" s="14"/>
      <c r="DZ331" s="14"/>
      <c r="EA331" s="14"/>
      <c r="EB331" s="14"/>
      <c r="EC331" s="14"/>
      <c r="ED331" s="14"/>
      <c r="EE331" s="14"/>
      <c r="EF331" s="14"/>
      <c r="EG331" s="14"/>
      <c r="EH331" s="14"/>
      <c r="EI331" s="14"/>
      <c r="EJ331" s="14"/>
      <c r="EK331" s="14"/>
      <c r="EL331" s="14"/>
      <c r="EM331" s="14"/>
      <c r="EN331" s="14"/>
      <c r="EO331" s="14"/>
      <c r="EP331" s="14"/>
      <c r="EQ331" s="14"/>
      <c r="ER331" s="14"/>
      <c r="ES331" s="14"/>
      <c r="ET331" s="14"/>
      <c r="EU331" s="14"/>
      <c r="EV331" s="14"/>
      <c r="EW331" s="14"/>
      <c r="EX331" s="14"/>
      <c r="EY331" s="14"/>
      <c r="EZ331" s="14"/>
      <c r="FA331" s="14"/>
      <c r="FB331" s="14"/>
      <c r="FC331" s="14"/>
      <c r="FD331" s="14"/>
      <c r="FE331" s="14"/>
      <c r="FF331" s="14"/>
      <c r="FG331" s="14"/>
      <c r="FH331" s="14"/>
      <c r="FI331" s="14"/>
      <c r="FJ331" s="14"/>
      <c r="FK331" s="14"/>
      <c r="FL331" s="14"/>
      <c r="FM331" s="14"/>
      <c r="FN331" s="14"/>
      <c r="FO331" s="14"/>
      <c r="FP331" s="14"/>
      <c r="FQ331" s="14"/>
      <c r="FR331" s="14"/>
      <c r="FS331" s="14"/>
      <c r="FT331" s="14"/>
      <c r="FU331" s="14"/>
      <c r="FV331" s="14"/>
      <c r="FW331" s="14"/>
      <c r="FX331" s="14"/>
      <c r="FY331" s="14"/>
      <c r="FZ331" s="14"/>
      <c r="GA331" s="14"/>
      <c r="GB331" s="14"/>
      <c r="GC331" s="14"/>
      <c r="GD331" s="14"/>
      <c r="GE331" s="14"/>
      <c r="GF331" s="14"/>
      <c r="GG331" s="14"/>
      <c r="GH331" s="14"/>
      <c r="GI331" s="14"/>
      <c r="GJ331" s="14"/>
      <c r="GK331" s="14"/>
      <c r="GL331" s="14"/>
      <c r="GM331" s="14"/>
      <c r="GN331" s="14"/>
      <c r="GO331" s="14"/>
      <c r="GP331" s="14"/>
      <c r="GQ331" s="14"/>
      <c r="GR331" s="14"/>
      <c r="GS331" s="14"/>
      <c r="GT331" s="14"/>
      <c r="GU331" s="14"/>
      <c r="GV331" s="14"/>
      <c r="GW331" s="14"/>
      <c r="GX331" s="14"/>
      <c r="GY331" s="14"/>
      <c r="GZ331" s="14"/>
      <c r="HA331" s="14"/>
      <c r="HB331" s="14"/>
      <c r="HC331" s="14"/>
      <c r="HD331" s="14"/>
      <c r="HE331" s="14"/>
      <c r="HF331" s="14"/>
      <c r="HG331" s="14"/>
      <c r="HH331" s="14"/>
      <c r="HI331" s="14"/>
      <c r="HJ331" s="14"/>
      <c r="HK331" s="14"/>
      <c r="HL331" s="14"/>
      <c r="HM331" s="14"/>
      <c r="HN331" s="14"/>
      <c r="HO331" s="14"/>
      <c r="HP331" s="14"/>
      <c r="HQ331" s="14"/>
      <c r="HR331" s="14"/>
      <c r="HS331" s="14"/>
      <c r="HT331" s="14"/>
      <c r="HU331" s="14"/>
      <c r="HV331" s="14"/>
      <c r="HW331" s="14"/>
      <c r="HX331" s="14"/>
      <c r="HY331" s="14"/>
      <c r="HZ331" s="14"/>
      <c r="IA331" s="14"/>
      <c r="IB331" s="14"/>
      <c r="IC331" s="14"/>
      <c r="ID331" s="14"/>
      <c r="IE331" s="14"/>
      <c r="IF331" s="14"/>
      <c r="IG331" s="14"/>
      <c r="IH331" s="14"/>
      <c r="II331" s="14"/>
      <c r="IJ331" s="14"/>
      <c r="IK331" s="14"/>
      <c r="IL331" s="14"/>
      <c r="IM331" s="14"/>
      <c r="IN331" s="14"/>
      <c r="IO331" s="14"/>
      <c r="IP331" s="14"/>
      <c r="IQ331" s="14"/>
      <c r="IR331" s="14"/>
      <c r="IS331" s="14"/>
      <c r="IT331" s="14"/>
      <c r="IU331" s="14"/>
      <c r="IV331" s="14"/>
      <c r="IW331" s="14"/>
    </row>
    <row r="332" spans="1:257" s="16" customFormat="1" ht="16.5" customHeight="1" x14ac:dyDescent="0.25">
      <c r="A332" s="14"/>
      <c r="B332" s="155"/>
      <c r="C332" s="205"/>
      <c r="D332" s="206"/>
      <c r="E332" s="250"/>
      <c r="F332" s="252"/>
      <c r="G332" s="122"/>
      <c r="H332" s="114"/>
      <c r="I332" s="112"/>
      <c r="J332" s="147"/>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c r="DU332" s="14"/>
      <c r="DV332" s="14"/>
      <c r="DW332" s="14"/>
      <c r="DX332" s="14"/>
      <c r="DY332" s="14"/>
      <c r="DZ332" s="14"/>
      <c r="EA332" s="14"/>
      <c r="EB332" s="14"/>
      <c r="EC332" s="14"/>
      <c r="ED332" s="14"/>
      <c r="EE332" s="14"/>
      <c r="EF332" s="14"/>
      <c r="EG332" s="14"/>
      <c r="EH332" s="14"/>
      <c r="EI332" s="14"/>
      <c r="EJ332" s="14"/>
      <c r="EK332" s="14"/>
      <c r="EL332" s="14"/>
      <c r="EM332" s="14"/>
      <c r="EN332" s="14"/>
      <c r="EO332" s="14"/>
      <c r="EP332" s="14"/>
      <c r="EQ332" s="14"/>
      <c r="ER332" s="14"/>
      <c r="ES332" s="14"/>
      <c r="ET332" s="14"/>
      <c r="EU332" s="14"/>
      <c r="EV332" s="14"/>
      <c r="EW332" s="14"/>
      <c r="EX332" s="14"/>
      <c r="EY332" s="14"/>
      <c r="EZ332" s="14"/>
      <c r="FA332" s="14"/>
      <c r="FB332" s="14"/>
      <c r="FC332" s="14"/>
      <c r="FD332" s="14"/>
      <c r="FE332" s="14"/>
      <c r="FF332" s="14"/>
      <c r="FG332" s="14"/>
      <c r="FH332" s="14"/>
      <c r="FI332" s="14"/>
      <c r="FJ332" s="14"/>
      <c r="FK332" s="14"/>
      <c r="FL332" s="14"/>
      <c r="FM332" s="14"/>
      <c r="FN332" s="14"/>
      <c r="FO332" s="14"/>
      <c r="FP332" s="14"/>
      <c r="FQ332" s="14"/>
      <c r="FR332" s="14"/>
      <c r="FS332" s="14"/>
      <c r="FT332" s="14"/>
      <c r="FU332" s="14"/>
      <c r="FV332" s="14"/>
      <c r="FW332" s="14"/>
      <c r="FX332" s="14"/>
      <c r="FY332" s="14"/>
      <c r="FZ332" s="14"/>
      <c r="GA332" s="14"/>
      <c r="GB332" s="14"/>
      <c r="GC332" s="14"/>
      <c r="GD332" s="14"/>
      <c r="GE332" s="14"/>
      <c r="GF332" s="14"/>
      <c r="GG332" s="14"/>
      <c r="GH332" s="14"/>
      <c r="GI332" s="14"/>
      <c r="GJ332" s="14"/>
      <c r="GK332" s="14"/>
      <c r="GL332" s="14"/>
      <c r="GM332" s="14"/>
      <c r="GN332" s="14"/>
      <c r="GO332" s="14"/>
      <c r="GP332" s="14"/>
      <c r="GQ332" s="14"/>
      <c r="GR332" s="14"/>
      <c r="GS332" s="14"/>
      <c r="GT332" s="14"/>
      <c r="GU332" s="14"/>
      <c r="GV332" s="14"/>
      <c r="GW332" s="14"/>
      <c r="GX332" s="14"/>
      <c r="GY332" s="14"/>
      <c r="GZ332" s="14"/>
      <c r="HA332" s="14"/>
      <c r="HB332" s="14"/>
      <c r="HC332" s="14"/>
      <c r="HD332" s="14"/>
      <c r="HE332" s="14"/>
      <c r="HF332" s="14"/>
      <c r="HG332" s="14"/>
      <c r="HH332" s="14"/>
      <c r="HI332" s="14"/>
      <c r="HJ332" s="14"/>
      <c r="HK332" s="14"/>
      <c r="HL332" s="14"/>
      <c r="HM332" s="14"/>
      <c r="HN332" s="14"/>
      <c r="HO332" s="14"/>
      <c r="HP332" s="14"/>
      <c r="HQ332" s="14"/>
      <c r="HR332" s="14"/>
      <c r="HS332" s="14"/>
      <c r="HT332" s="14"/>
      <c r="HU332" s="14"/>
      <c r="HV332" s="14"/>
      <c r="HW332" s="14"/>
      <c r="HX332" s="14"/>
      <c r="HY332" s="14"/>
      <c r="HZ332" s="14"/>
      <c r="IA332" s="14"/>
      <c r="IB332" s="14"/>
      <c r="IC332" s="14"/>
      <c r="ID332" s="14"/>
      <c r="IE332" s="14"/>
      <c r="IF332" s="14"/>
      <c r="IG332" s="14"/>
      <c r="IH332" s="14"/>
      <c r="II332" s="14"/>
      <c r="IJ332" s="14"/>
      <c r="IK332" s="14"/>
      <c r="IL332" s="14"/>
      <c r="IM332" s="14"/>
      <c r="IN332" s="14"/>
      <c r="IO332" s="14"/>
      <c r="IP332" s="14"/>
      <c r="IQ332" s="14"/>
      <c r="IR332" s="14"/>
      <c r="IS332" s="14"/>
      <c r="IT332" s="14"/>
      <c r="IU332" s="14"/>
      <c r="IV332" s="14"/>
      <c r="IW332" s="14"/>
    </row>
    <row r="333" spans="1:257" s="16" customFormat="1" ht="16.5" customHeight="1" x14ac:dyDescent="0.25">
      <c r="A333" s="14"/>
      <c r="B333" s="155"/>
      <c r="C333" s="205"/>
      <c r="D333" s="206"/>
      <c r="E333" s="250"/>
      <c r="F333" s="252"/>
      <c r="G333" s="122"/>
      <c r="H333" s="114"/>
      <c r="I333" s="112"/>
      <c r="J333" s="147"/>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c r="DQ333" s="14"/>
      <c r="DR333" s="14"/>
      <c r="DS333" s="14"/>
      <c r="DT333" s="14"/>
      <c r="DU333" s="14"/>
      <c r="DV333" s="14"/>
      <c r="DW333" s="14"/>
      <c r="DX333" s="14"/>
      <c r="DY333" s="14"/>
      <c r="DZ333" s="14"/>
      <c r="EA333" s="14"/>
      <c r="EB333" s="14"/>
      <c r="EC333" s="14"/>
      <c r="ED333" s="14"/>
      <c r="EE333" s="14"/>
      <c r="EF333" s="14"/>
      <c r="EG333" s="14"/>
      <c r="EH333" s="14"/>
      <c r="EI333" s="14"/>
      <c r="EJ333" s="14"/>
      <c r="EK333" s="14"/>
      <c r="EL333" s="14"/>
      <c r="EM333" s="14"/>
      <c r="EN333" s="14"/>
      <c r="EO333" s="14"/>
      <c r="EP333" s="14"/>
      <c r="EQ333" s="14"/>
      <c r="ER333" s="14"/>
      <c r="ES333" s="14"/>
      <c r="ET333" s="14"/>
      <c r="EU333" s="14"/>
      <c r="EV333" s="14"/>
      <c r="EW333" s="14"/>
      <c r="EX333" s="14"/>
      <c r="EY333" s="14"/>
      <c r="EZ333" s="14"/>
      <c r="FA333" s="14"/>
      <c r="FB333" s="14"/>
      <c r="FC333" s="14"/>
      <c r="FD333" s="14"/>
      <c r="FE333" s="14"/>
      <c r="FF333" s="14"/>
      <c r="FG333" s="14"/>
      <c r="FH333" s="14"/>
      <c r="FI333" s="14"/>
      <c r="FJ333" s="14"/>
      <c r="FK333" s="14"/>
      <c r="FL333" s="14"/>
      <c r="FM333" s="14"/>
      <c r="FN333" s="14"/>
      <c r="FO333" s="14"/>
      <c r="FP333" s="14"/>
      <c r="FQ333" s="14"/>
      <c r="FR333" s="14"/>
      <c r="FS333" s="14"/>
      <c r="FT333" s="14"/>
      <c r="FU333" s="14"/>
      <c r="FV333" s="14"/>
      <c r="FW333" s="14"/>
      <c r="FX333" s="14"/>
      <c r="FY333" s="14"/>
      <c r="FZ333" s="14"/>
      <c r="GA333" s="14"/>
      <c r="GB333" s="14"/>
      <c r="GC333" s="14"/>
      <c r="GD333" s="14"/>
      <c r="GE333" s="14"/>
      <c r="GF333" s="14"/>
      <c r="GG333" s="14"/>
      <c r="GH333" s="14"/>
      <c r="GI333" s="14"/>
      <c r="GJ333" s="14"/>
      <c r="GK333" s="14"/>
      <c r="GL333" s="14"/>
      <c r="GM333" s="14"/>
      <c r="GN333" s="14"/>
      <c r="GO333" s="14"/>
      <c r="GP333" s="14"/>
      <c r="GQ333" s="14"/>
      <c r="GR333" s="14"/>
      <c r="GS333" s="14"/>
      <c r="GT333" s="14"/>
      <c r="GU333" s="14"/>
      <c r="GV333" s="14"/>
      <c r="GW333" s="14"/>
      <c r="GX333" s="14"/>
      <c r="GY333" s="14"/>
      <c r="GZ333" s="14"/>
      <c r="HA333" s="14"/>
      <c r="HB333" s="14"/>
      <c r="HC333" s="14"/>
      <c r="HD333" s="14"/>
      <c r="HE333" s="14"/>
      <c r="HF333" s="14"/>
      <c r="HG333" s="14"/>
      <c r="HH333" s="14"/>
      <c r="HI333" s="14"/>
      <c r="HJ333" s="14"/>
      <c r="HK333" s="14"/>
      <c r="HL333" s="14"/>
      <c r="HM333" s="14"/>
      <c r="HN333" s="14"/>
      <c r="HO333" s="14"/>
      <c r="HP333" s="14"/>
      <c r="HQ333" s="14"/>
      <c r="HR333" s="14"/>
      <c r="HS333" s="14"/>
      <c r="HT333" s="14"/>
      <c r="HU333" s="14"/>
      <c r="HV333" s="14"/>
      <c r="HW333" s="14"/>
      <c r="HX333" s="14"/>
      <c r="HY333" s="14"/>
      <c r="HZ333" s="14"/>
      <c r="IA333" s="14"/>
      <c r="IB333" s="14"/>
      <c r="IC333" s="14"/>
      <c r="ID333" s="14"/>
      <c r="IE333" s="14"/>
      <c r="IF333" s="14"/>
      <c r="IG333" s="14"/>
      <c r="IH333" s="14"/>
      <c r="II333" s="14"/>
      <c r="IJ333" s="14"/>
      <c r="IK333" s="14"/>
      <c r="IL333" s="14"/>
      <c r="IM333" s="14"/>
      <c r="IN333" s="14"/>
      <c r="IO333" s="14"/>
      <c r="IP333" s="14"/>
      <c r="IQ333" s="14"/>
      <c r="IR333" s="14"/>
      <c r="IS333" s="14"/>
      <c r="IT333" s="14"/>
      <c r="IU333" s="14"/>
      <c r="IV333" s="14"/>
      <c r="IW333" s="14"/>
    </row>
    <row r="334" spans="1:257" s="16" customFormat="1" ht="16.5" customHeight="1" x14ac:dyDescent="0.25">
      <c r="A334" s="14"/>
      <c r="B334" s="155"/>
      <c r="C334" s="205"/>
      <c r="D334" s="206"/>
      <c r="E334" s="250"/>
      <c r="F334" s="252"/>
      <c r="G334" s="122"/>
      <c r="H334" s="114"/>
      <c r="I334" s="112"/>
      <c r="J334" s="147"/>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c r="DQ334" s="14"/>
      <c r="DR334" s="14"/>
      <c r="DS334" s="14"/>
      <c r="DT334" s="14"/>
      <c r="DU334" s="14"/>
      <c r="DV334" s="14"/>
      <c r="DW334" s="14"/>
      <c r="DX334" s="14"/>
      <c r="DY334" s="14"/>
      <c r="DZ334" s="14"/>
      <c r="EA334" s="14"/>
      <c r="EB334" s="14"/>
      <c r="EC334" s="14"/>
      <c r="ED334" s="14"/>
      <c r="EE334" s="14"/>
      <c r="EF334" s="14"/>
      <c r="EG334" s="14"/>
      <c r="EH334" s="14"/>
      <c r="EI334" s="14"/>
      <c r="EJ334" s="14"/>
      <c r="EK334" s="14"/>
      <c r="EL334" s="14"/>
      <c r="EM334" s="14"/>
      <c r="EN334" s="14"/>
      <c r="EO334" s="14"/>
      <c r="EP334" s="14"/>
      <c r="EQ334" s="14"/>
      <c r="ER334" s="14"/>
      <c r="ES334" s="14"/>
      <c r="ET334" s="14"/>
      <c r="EU334" s="14"/>
      <c r="EV334" s="14"/>
      <c r="EW334" s="14"/>
      <c r="EX334" s="14"/>
      <c r="EY334" s="14"/>
      <c r="EZ334" s="14"/>
      <c r="FA334" s="14"/>
      <c r="FB334" s="14"/>
      <c r="FC334" s="14"/>
      <c r="FD334" s="14"/>
      <c r="FE334" s="14"/>
      <c r="FF334" s="14"/>
      <c r="FG334" s="14"/>
      <c r="FH334" s="14"/>
      <c r="FI334" s="14"/>
      <c r="FJ334" s="14"/>
      <c r="FK334" s="14"/>
      <c r="FL334" s="14"/>
      <c r="FM334" s="14"/>
      <c r="FN334" s="14"/>
      <c r="FO334" s="14"/>
      <c r="FP334" s="14"/>
      <c r="FQ334" s="14"/>
      <c r="FR334" s="14"/>
      <c r="FS334" s="14"/>
      <c r="FT334" s="14"/>
      <c r="FU334" s="14"/>
      <c r="FV334" s="14"/>
      <c r="FW334" s="14"/>
      <c r="FX334" s="14"/>
      <c r="FY334" s="14"/>
      <c r="FZ334" s="14"/>
      <c r="GA334" s="14"/>
      <c r="GB334" s="14"/>
      <c r="GC334" s="14"/>
      <c r="GD334" s="14"/>
      <c r="GE334" s="14"/>
      <c r="GF334" s="14"/>
      <c r="GG334" s="14"/>
      <c r="GH334" s="14"/>
      <c r="GI334" s="14"/>
      <c r="GJ334" s="14"/>
      <c r="GK334" s="14"/>
      <c r="GL334" s="14"/>
      <c r="GM334" s="14"/>
      <c r="GN334" s="14"/>
      <c r="GO334" s="14"/>
      <c r="GP334" s="14"/>
      <c r="GQ334" s="14"/>
      <c r="GR334" s="14"/>
      <c r="GS334" s="14"/>
      <c r="GT334" s="14"/>
      <c r="GU334" s="14"/>
      <c r="GV334" s="14"/>
      <c r="GW334" s="14"/>
      <c r="GX334" s="14"/>
      <c r="GY334" s="14"/>
      <c r="GZ334" s="14"/>
      <c r="HA334" s="14"/>
      <c r="HB334" s="14"/>
      <c r="HC334" s="14"/>
      <c r="HD334" s="14"/>
      <c r="HE334" s="14"/>
      <c r="HF334" s="14"/>
      <c r="HG334" s="14"/>
      <c r="HH334" s="14"/>
      <c r="HI334" s="14"/>
      <c r="HJ334" s="14"/>
      <c r="HK334" s="14"/>
      <c r="HL334" s="14"/>
      <c r="HM334" s="14"/>
      <c r="HN334" s="14"/>
      <c r="HO334" s="14"/>
      <c r="HP334" s="14"/>
      <c r="HQ334" s="14"/>
      <c r="HR334" s="14"/>
      <c r="HS334" s="14"/>
      <c r="HT334" s="14"/>
      <c r="HU334" s="14"/>
      <c r="HV334" s="14"/>
      <c r="HW334" s="14"/>
      <c r="HX334" s="14"/>
      <c r="HY334" s="14"/>
      <c r="HZ334" s="14"/>
      <c r="IA334" s="14"/>
      <c r="IB334" s="14"/>
      <c r="IC334" s="14"/>
      <c r="ID334" s="14"/>
      <c r="IE334" s="14"/>
      <c r="IF334" s="14"/>
      <c r="IG334" s="14"/>
      <c r="IH334" s="14"/>
      <c r="II334" s="14"/>
      <c r="IJ334" s="14"/>
      <c r="IK334" s="14"/>
      <c r="IL334" s="14"/>
      <c r="IM334" s="14"/>
      <c r="IN334" s="14"/>
      <c r="IO334" s="14"/>
      <c r="IP334" s="14"/>
      <c r="IQ334" s="14"/>
      <c r="IR334" s="14"/>
      <c r="IS334" s="14"/>
      <c r="IT334" s="14"/>
      <c r="IU334" s="14"/>
      <c r="IV334" s="14"/>
      <c r="IW334" s="14"/>
    </row>
    <row r="335" spans="1:257" s="16" customFormat="1" ht="16.5" customHeight="1" thickBot="1" x14ac:dyDescent="0.3">
      <c r="A335" s="14"/>
      <c r="B335" s="155"/>
      <c r="C335" s="205"/>
      <c r="D335" s="206"/>
      <c r="E335" s="250"/>
      <c r="F335" s="276"/>
      <c r="G335" s="122"/>
      <c r="H335" s="114"/>
      <c r="I335" s="112"/>
      <c r="J335" s="163"/>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c r="DQ335" s="14"/>
      <c r="DR335" s="14"/>
      <c r="DS335" s="14"/>
      <c r="DT335" s="14"/>
      <c r="DU335" s="14"/>
      <c r="DV335" s="14"/>
      <c r="DW335" s="14"/>
      <c r="DX335" s="14"/>
      <c r="DY335" s="14"/>
      <c r="DZ335" s="14"/>
      <c r="EA335" s="14"/>
      <c r="EB335" s="14"/>
      <c r="EC335" s="14"/>
      <c r="ED335" s="14"/>
      <c r="EE335" s="14"/>
      <c r="EF335" s="14"/>
      <c r="EG335" s="14"/>
      <c r="EH335" s="14"/>
      <c r="EI335" s="14"/>
      <c r="EJ335" s="14"/>
      <c r="EK335" s="14"/>
      <c r="EL335" s="14"/>
      <c r="EM335" s="14"/>
      <c r="EN335" s="14"/>
      <c r="EO335" s="14"/>
      <c r="EP335" s="14"/>
      <c r="EQ335" s="14"/>
      <c r="ER335" s="14"/>
      <c r="ES335" s="14"/>
      <c r="ET335" s="14"/>
      <c r="EU335" s="14"/>
      <c r="EV335" s="14"/>
      <c r="EW335" s="14"/>
      <c r="EX335" s="14"/>
      <c r="EY335" s="14"/>
      <c r="EZ335" s="14"/>
      <c r="FA335" s="14"/>
      <c r="FB335" s="14"/>
      <c r="FC335" s="14"/>
      <c r="FD335" s="14"/>
      <c r="FE335" s="14"/>
      <c r="FF335" s="14"/>
      <c r="FG335" s="14"/>
      <c r="FH335" s="14"/>
      <c r="FI335" s="14"/>
      <c r="FJ335" s="14"/>
      <c r="FK335" s="14"/>
      <c r="FL335" s="14"/>
      <c r="FM335" s="14"/>
      <c r="FN335" s="14"/>
      <c r="FO335" s="14"/>
      <c r="FP335" s="14"/>
      <c r="FQ335" s="14"/>
      <c r="FR335" s="14"/>
      <c r="FS335" s="14"/>
      <c r="FT335" s="14"/>
      <c r="FU335" s="14"/>
      <c r="FV335" s="14"/>
      <c r="FW335" s="14"/>
      <c r="FX335" s="14"/>
      <c r="FY335" s="14"/>
      <c r="FZ335" s="14"/>
      <c r="GA335" s="14"/>
      <c r="GB335" s="14"/>
      <c r="GC335" s="14"/>
      <c r="GD335" s="14"/>
      <c r="GE335" s="14"/>
      <c r="GF335" s="14"/>
      <c r="GG335" s="14"/>
      <c r="GH335" s="14"/>
      <c r="GI335" s="14"/>
      <c r="GJ335" s="14"/>
      <c r="GK335" s="14"/>
      <c r="GL335" s="14"/>
      <c r="GM335" s="14"/>
      <c r="GN335" s="14"/>
      <c r="GO335" s="14"/>
      <c r="GP335" s="14"/>
      <c r="GQ335" s="14"/>
      <c r="GR335" s="14"/>
      <c r="GS335" s="14"/>
      <c r="GT335" s="14"/>
      <c r="GU335" s="14"/>
      <c r="GV335" s="14"/>
      <c r="GW335" s="14"/>
      <c r="GX335" s="14"/>
      <c r="GY335" s="14"/>
      <c r="GZ335" s="14"/>
      <c r="HA335" s="14"/>
      <c r="HB335" s="14"/>
      <c r="HC335" s="14"/>
      <c r="HD335" s="14"/>
      <c r="HE335" s="14"/>
      <c r="HF335" s="14"/>
      <c r="HG335" s="14"/>
      <c r="HH335" s="14"/>
      <c r="HI335" s="14"/>
      <c r="HJ335" s="14"/>
      <c r="HK335" s="14"/>
      <c r="HL335" s="14"/>
      <c r="HM335" s="14"/>
      <c r="HN335" s="14"/>
      <c r="HO335" s="14"/>
      <c r="HP335" s="14"/>
      <c r="HQ335" s="14"/>
      <c r="HR335" s="14"/>
      <c r="HS335" s="14"/>
      <c r="HT335" s="14"/>
      <c r="HU335" s="14"/>
      <c r="HV335" s="14"/>
      <c r="HW335" s="14"/>
      <c r="HX335" s="14"/>
      <c r="HY335" s="14"/>
      <c r="HZ335" s="14"/>
      <c r="IA335" s="14"/>
      <c r="IB335" s="14"/>
      <c r="IC335" s="14"/>
      <c r="ID335" s="14"/>
      <c r="IE335" s="14"/>
      <c r="IF335" s="14"/>
      <c r="IG335" s="14"/>
      <c r="IH335" s="14"/>
      <c r="II335" s="14"/>
      <c r="IJ335" s="14"/>
      <c r="IK335" s="14"/>
      <c r="IL335" s="14"/>
      <c r="IM335" s="14"/>
      <c r="IN335" s="14"/>
      <c r="IO335" s="14"/>
      <c r="IP335" s="14"/>
      <c r="IQ335" s="14"/>
      <c r="IR335" s="14"/>
      <c r="IS335" s="14"/>
      <c r="IT335" s="14"/>
      <c r="IU335" s="14"/>
      <c r="IV335" s="14"/>
      <c r="IW335" s="14"/>
    </row>
    <row r="336" spans="1:257" s="16" customFormat="1" ht="16.5" customHeight="1" thickBot="1" x14ac:dyDescent="0.3">
      <c r="A336" s="14"/>
      <c r="B336" s="52"/>
      <c r="C336" s="53"/>
      <c r="D336" s="53"/>
      <c r="E336" s="66" t="s">
        <v>167</v>
      </c>
      <c r="F336" s="49" t="str">
        <f>IF(SUM(E328:F335)=0,"",SUM(E328:F335))</f>
        <v/>
      </c>
      <c r="G336" s="66" t="s">
        <v>166</v>
      </c>
      <c r="H336" s="49" t="str">
        <f>IF(SUM(H328:H335)=0,"",SUM(H328:H335))</f>
        <v/>
      </c>
      <c r="I336" s="66" t="s">
        <v>166</v>
      </c>
      <c r="J336" s="49" t="str">
        <f>IF(SUM(J328:J335)=0,"",SUM(J328:J335))</f>
        <v/>
      </c>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c r="EW336" s="14"/>
      <c r="EX336" s="14"/>
      <c r="EY336" s="14"/>
      <c r="EZ336" s="14"/>
      <c r="FA336" s="14"/>
      <c r="FB336" s="14"/>
      <c r="FC336" s="14"/>
      <c r="FD336" s="14"/>
      <c r="FE336" s="14"/>
      <c r="FF336" s="14"/>
      <c r="FG336" s="14"/>
      <c r="FH336" s="14"/>
      <c r="FI336" s="14"/>
      <c r="FJ336" s="14"/>
      <c r="FK336" s="14"/>
      <c r="FL336" s="14"/>
      <c r="FM336" s="14"/>
      <c r="FN336" s="14"/>
      <c r="FO336" s="14"/>
      <c r="FP336" s="14"/>
      <c r="FQ336" s="14"/>
      <c r="FR336" s="14"/>
      <c r="FS336" s="14"/>
      <c r="FT336" s="14"/>
      <c r="FU336" s="14"/>
      <c r="FV336" s="14"/>
      <c r="FW336" s="14"/>
      <c r="FX336" s="14"/>
      <c r="FY336" s="14"/>
      <c r="FZ336" s="14"/>
      <c r="GA336" s="14"/>
      <c r="GB336" s="14"/>
      <c r="GC336" s="14"/>
      <c r="GD336" s="14"/>
      <c r="GE336" s="14"/>
      <c r="GF336" s="14"/>
      <c r="GG336" s="14"/>
      <c r="GH336" s="14"/>
      <c r="GI336" s="14"/>
      <c r="GJ336" s="14"/>
      <c r="GK336" s="14"/>
      <c r="GL336" s="14"/>
      <c r="GM336" s="14"/>
      <c r="GN336" s="14"/>
      <c r="GO336" s="14"/>
      <c r="GP336" s="14"/>
      <c r="GQ336" s="14"/>
      <c r="GR336" s="14"/>
      <c r="GS336" s="14"/>
      <c r="GT336" s="14"/>
      <c r="GU336" s="14"/>
      <c r="GV336" s="14"/>
      <c r="GW336" s="14"/>
      <c r="GX336" s="14"/>
      <c r="GY336" s="14"/>
      <c r="GZ336" s="14"/>
      <c r="HA336" s="14"/>
      <c r="HB336" s="14"/>
      <c r="HC336" s="14"/>
      <c r="HD336" s="14"/>
      <c r="HE336" s="14"/>
      <c r="HF336" s="14"/>
      <c r="HG336" s="14"/>
      <c r="HH336" s="14"/>
      <c r="HI336" s="14"/>
      <c r="HJ336" s="14"/>
      <c r="HK336" s="14"/>
      <c r="HL336" s="14"/>
      <c r="HM336" s="14"/>
      <c r="HN336" s="14"/>
      <c r="HO336" s="14"/>
      <c r="HP336" s="14"/>
      <c r="HQ336" s="14"/>
      <c r="HR336" s="14"/>
      <c r="HS336" s="14"/>
      <c r="HT336" s="14"/>
      <c r="HU336" s="14"/>
      <c r="HV336" s="14"/>
      <c r="HW336" s="14"/>
      <c r="HX336" s="14"/>
      <c r="HY336" s="14"/>
      <c r="HZ336" s="14"/>
      <c r="IA336" s="14"/>
      <c r="IB336" s="14"/>
      <c r="IC336" s="14"/>
      <c r="ID336" s="14"/>
      <c r="IE336" s="14"/>
      <c r="IF336" s="14"/>
      <c r="IG336" s="14"/>
      <c r="IH336" s="14"/>
      <c r="II336" s="14"/>
      <c r="IJ336" s="14"/>
      <c r="IK336" s="14"/>
      <c r="IL336" s="14"/>
      <c r="IM336" s="14"/>
      <c r="IN336" s="14"/>
      <c r="IO336" s="14"/>
      <c r="IP336" s="14"/>
      <c r="IQ336" s="14"/>
      <c r="IR336" s="14"/>
      <c r="IS336" s="14"/>
      <c r="IT336" s="14"/>
      <c r="IU336" s="14"/>
      <c r="IV336" s="14"/>
      <c r="IW336" s="14"/>
    </row>
    <row r="337" spans="1:257" ht="16.5" customHeight="1" thickBot="1" x14ac:dyDescent="0.3">
      <c r="B337" s="5"/>
      <c r="C337" s="5"/>
      <c r="D337" s="5"/>
      <c r="E337" s="5"/>
      <c r="F337" s="5"/>
      <c r="G337" s="3"/>
      <c r="H337" s="9"/>
      <c r="I337" s="3"/>
      <c r="J337" s="9"/>
    </row>
    <row r="338" spans="1:257" s="16" customFormat="1" ht="16.5" customHeight="1" thickBot="1" x14ac:dyDescent="0.3">
      <c r="A338" s="14"/>
      <c r="B338" s="136" t="s">
        <v>106</v>
      </c>
      <c r="C338" s="56"/>
      <c r="D338" s="56"/>
      <c r="E338" s="56"/>
      <c r="F338" s="56"/>
      <c r="G338" s="56"/>
      <c r="H338" s="56"/>
      <c r="I338" s="56"/>
      <c r="J338" s="137"/>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c r="DU338" s="14"/>
      <c r="DV338" s="14"/>
      <c r="DW338" s="14"/>
      <c r="DX338" s="14"/>
      <c r="DY338" s="14"/>
      <c r="DZ338" s="14"/>
      <c r="EA338" s="14"/>
      <c r="EB338" s="14"/>
      <c r="EC338" s="14"/>
      <c r="ED338" s="14"/>
      <c r="EE338" s="14"/>
      <c r="EF338" s="14"/>
      <c r="EG338" s="14"/>
      <c r="EH338" s="14"/>
      <c r="EI338" s="14"/>
      <c r="EJ338" s="14"/>
      <c r="EK338" s="14"/>
      <c r="EL338" s="14"/>
      <c r="EM338" s="14"/>
      <c r="EN338" s="14"/>
      <c r="EO338" s="14"/>
      <c r="EP338" s="14"/>
      <c r="EQ338" s="14"/>
      <c r="ER338" s="14"/>
      <c r="ES338" s="14"/>
      <c r="ET338" s="14"/>
      <c r="EU338" s="14"/>
      <c r="EV338" s="14"/>
      <c r="EW338" s="14"/>
      <c r="EX338" s="14"/>
      <c r="EY338" s="14"/>
      <c r="EZ338" s="14"/>
      <c r="FA338" s="14"/>
      <c r="FB338" s="14"/>
      <c r="FC338" s="14"/>
      <c r="FD338" s="14"/>
      <c r="FE338" s="14"/>
      <c r="FF338" s="14"/>
      <c r="FG338" s="14"/>
      <c r="FH338" s="14"/>
      <c r="FI338" s="14"/>
      <c r="FJ338" s="14"/>
      <c r="FK338" s="14"/>
      <c r="FL338" s="14"/>
      <c r="FM338" s="14"/>
      <c r="FN338" s="14"/>
      <c r="FO338" s="14"/>
      <c r="FP338" s="14"/>
      <c r="FQ338" s="14"/>
      <c r="FR338" s="14"/>
      <c r="FS338" s="14"/>
      <c r="FT338" s="14"/>
      <c r="FU338" s="14"/>
      <c r="FV338" s="14"/>
      <c r="FW338" s="14"/>
      <c r="FX338" s="14"/>
      <c r="FY338" s="14"/>
      <c r="FZ338" s="14"/>
      <c r="GA338" s="14"/>
      <c r="GB338" s="14"/>
      <c r="GC338" s="14"/>
      <c r="GD338" s="14"/>
      <c r="GE338" s="14"/>
      <c r="GF338" s="14"/>
      <c r="GG338" s="14"/>
      <c r="GH338" s="14"/>
      <c r="GI338" s="14"/>
      <c r="GJ338" s="14"/>
      <c r="GK338" s="14"/>
      <c r="GL338" s="14"/>
      <c r="GM338" s="14"/>
      <c r="GN338" s="14"/>
      <c r="GO338" s="14"/>
      <c r="GP338" s="14"/>
      <c r="GQ338" s="14"/>
      <c r="GR338" s="14"/>
      <c r="GS338" s="14"/>
      <c r="GT338" s="14"/>
      <c r="GU338" s="14"/>
      <c r="GV338" s="14"/>
      <c r="GW338" s="14"/>
      <c r="GX338" s="14"/>
      <c r="GY338" s="14"/>
      <c r="GZ338" s="14"/>
      <c r="HA338" s="14"/>
      <c r="HB338" s="14"/>
      <c r="HC338" s="14"/>
      <c r="HD338" s="14"/>
      <c r="HE338" s="14"/>
      <c r="HF338" s="14"/>
      <c r="HG338" s="14"/>
      <c r="HH338" s="14"/>
      <c r="HI338" s="14"/>
      <c r="HJ338" s="14"/>
      <c r="HK338" s="14"/>
      <c r="HL338" s="14"/>
      <c r="HM338" s="14"/>
      <c r="HN338" s="14"/>
      <c r="HO338" s="14"/>
      <c r="HP338" s="14"/>
      <c r="HQ338" s="14"/>
      <c r="HR338" s="14"/>
      <c r="HS338" s="14"/>
      <c r="HT338" s="14"/>
      <c r="HU338" s="14"/>
      <c r="HV338" s="14"/>
      <c r="HW338" s="14"/>
      <c r="HX338" s="14"/>
      <c r="HY338" s="14"/>
      <c r="HZ338" s="14"/>
      <c r="IA338" s="14"/>
      <c r="IB338" s="14"/>
      <c r="IC338" s="14"/>
      <c r="ID338" s="14"/>
      <c r="IE338" s="14"/>
      <c r="IF338" s="14"/>
      <c r="IG338" s="14"/>
      <c r="IH338" s="14"/>
      <c r="II338" s="14"/>
      <c r="IJ338" s="14"/>
      <c r="IK338" s="14"/>
      <c r="IL338" s="14"/>
      <c r="IM338" s="14"/>
      <c r="IN338" s="14"/>
      <c r="IO338" s="14"/>
      <c r="IP338" s="14"/>
      <c r="IQ338" s="14"/>
      <c r="IR338" s="14"/>
      <c r="IS338" s="14"/>
      <c r="IT338" s="14"/>
      <c r="IU338" s="14"/>
      <c r="IV338" s="14"/>
      <c r="IW338" s="14"/>
    </row>
    <row r="339" spans="1:257" s="16" customFormat="1" ht="29.25" customHeight="1" x14ac:dyDescent="0.2">
      <c r="A339" s="14"/>
      <c r="B339" s="164" t="s">
        <v>95</v>
      </c>
      <c r="C339" s="86" t="s">
        <v>96</v>
      </c>
      <c r="D339" s="85"/>
      <c r="E339" s="61" t="s">
        <v>89</v>
      </c>
      <c r="F339" s="85"/>
      <c r="G339" s="87" t="s">
        <v>90</v>
      </c>
      <c r="H339" s="87" t="s">
        <v>91</v>
      </c>
      <c r="I339" s="78" t="s">
        <v>92</v>
      </c>
      <c r="J339" s="162" t="s">
        <v>93</v>
      </c>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c r="DU339" s="14"/>
      <c r="DV339" s="14"/>
      <c r="DW339" s="14"/>
      <c r="DX339" s="14"/>
      <c r="DY339" s="14"/>
      <c r="DZ339" s="14"/>
      <c r="EA339" s="14"/>
      <c r="EB339" s="14"/>
      <c r="EC339" s="14"/>
      <c r="ED339" s="14"/>
      <c r="EE339" s="14"/>
      <c r="EF339" s="14"/>
      <c r="EG339" s="14"/>
      <c r="EH339" s="14"/>
      <c r="EI339" s="14"/>
      <c r="EJ339" s="14"/>
      <c r="EK339" s="14"/>
      <c r="EL339" s="14"/>
      <c r="EM339" s="14"/>
      <c r="EN339" s="14"/>
      <c r="EO339" s="14"/>
      <c r="EP339" s="14"/>
      <c r="EQ339" s="14"/>
      <c r="ER339" s="14"/>
      <c r="ES339" s="14"/>
      <c r="ET339" s="14"/>
      <c r="EU339" s="14"/>
      <c r="EV339" s="14"/>
      <c r="EW339" s="14"/>
      <c r="EX339" s="14"/>
      <c r="EY339" s="14"/>
      <c r="EZ339" s="14"/>
      <c r="FA339" s="14"/>
      <c r="FB339" s="14"/>
      <c r="FC339" s="14"/>
      <c r="FD339" s="14"/>
      <c r="FE339" s="14"/>
      <c r="FF339" s="14"/>
      <c r="FG339" s="14"/>
      <c r="FH339" s="14"/>
      <c r="FI339" s="14"/>
      <c r="FJ339" s="14"/>
      <c r="FK339" s="14"/>
      <c r="FL339" s="14"/>
      <c r="FM339" s="14"/>
      <c r="FN339" s="14"/>
      <c r="FO339" s="14"/>
      <c r="FP339" s="14"/>
      <c r="FQ339" s="14"/>
      <c r="FR339" s="14"/>
      <c r="FS339" s="14"/>
      <c r="FT339" s="14"/>
      <c r="FU339" s="14"/>
      <c r="FV339" s="14"/>
      <c r="FW339" s="14"/>
      <c r="FX339" s="14"/>
      <c r="FY339" s="14"/>
      <c r="FZ339" s="14"/>
      <c r="GA339" s="14"/>
      <c r="GB339" s="14"/>
      <c r="GC339" s="14"/>
      <c r="GD339" s="14"/>
      <c r="GE339" s="14"/>
      <c r="GF339" s="14"/>
      <c r="GG339" s="14"/>
      <c r="GH339" s="14"/>
      <c r="GI339" s="14"/>
      <c r="GJ339" s="14"/>
      <c r="GK339" s="14"/>
      <c r="GL339" s="14"/>
      <c r="GM339" s="14"/>
      <c r="GN339" s="14"/>
      <c r="GO339" s="14"/>
      <c r="GP339" s="14"/>
      <c r="GQ339" s="14"/>
      <c r="GR339" s="14"/>
      <c r="GS339" s="14"/>
      <c r="GT339" s="14"/>
      <c r="GU339" s="14"/>
      <c r="GV339" s="14"/>
      <c r="GW339" s="14"/>
      <c r="GX339" s="14"/>
      <c r="GY339" s="14"/>
      <c r="GZ339" s="14"/>
      <c r="HA339" s="14"/>
      <c r="HB339" s="14"/>
      <c r="HC339" s="14"/>
      <c r="HD339" s="14"/>
      <c r="HE339" s="14"/>
      <c r="HF339" s="14"/>
      <c r="HG339" s="14"/>
      <c r="HH339" s="14"/>
      <c r="HI339" s="14"/>
      <c r="HJ339" s="14"/>
      <c r="HK339" s="14"/>
      <c r="HL339" s="14"/>
      <c r="HM339" s="14"/>
      <c r="HN339" s="14"/>
      <c r="HO339" s="14"/>
      <c r="HP339" s="14"/>
      <c r="HQ339" s="14"/>
      <c r="HR339" s="14"/>
      <c r="HS339" s="14"/>
      <c r="HT339" s="14"/>
      <c r="HU339" s="14"/>
      <c r="HV339" s="14"/>
      <c r="HW339" s="14"/>
      <c r="HX339" s="14"/>
      <c r="HY339" s="14"/>
      <c r="HZ339" s="14"/>
      <c r="IA339" s="14"/>
      <c r="IB339" s="14"/>
      <c r="IC339" s="14"/>
      <c r="ID339" s="14"/>
      <c r="IE339" s="14"/>
      <c r="IF339" s="14"/>
      <c r="IG339" s="14"/>
      <c r="IH339" s="14"/>
      <c r="II339" s="14"/>
      <c r="IJ339" s="14"/>
      <c r="IK339" s="14"/>
      <c r="IL339" s="14"/>
      <c r="IM339" s="14"/>
      <c r="IN339" s="14"/>
      <c r="IO339" s="14"/>
      <c r="IP339" s="14"/>
      <c r="IQ339" s="14"/>
      <c r="IR339" s="14"/>
      <c r="IS339" s="14"/>
      <c r="IT339" s="14"/>
      <c r="IU339" s="14"/>
      <c r="IV339" s="14"/>
      <c r="IW339" s="14"/>
    </row>
    <row r="340" spans="1:257" s="16" customFormat="1" ht="16.5" customHeight="1" x14ac:dyDescent="0.25">
      <c r="A340" s="14"/>
      <c r="B340" s="155"/>
      <c r="C340" s="205"/>
      <c r="D340" s="206"/>
      <c r="E340" s="250" t="s">
        <v>72</v>
      </c>
      <c r="F340" s="252"/>
      <c r="G340" s="122" t="s">
        <v>72</v>
      </c>
      <c r="H340" s="114" t="s">
        <v>72</v>
      </c>
      <c r="I340" s="112" t="s">
        <v>72</v>
      </c>
      <c r="J340" s="147" t="s">
        <v>72</v>
      </c>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c r="EV340" s="14"/>
      <c r="EW340" s="14"/>
      <c r="EX340" s="14"/>
      <c r="EY340" s="14"/>
      <c r="EZ340" s="14"/>
      <c r="FA340" s="14"/>
      <c r="FB340" s="14"/>
      <c r="FC340" s="14"/>
      <c r="FD340" s="14"/>
      <c r="FE340" s="14"/>
      <c r="FF340" s="14"/>
      <c r="FG340" s="14"/>
      <c r="FH340" s="14"/>
      <c r="FI340" s="14"/>
      <c r="FJ340" s="14"/>
      <c r="FK340" s="14"/>
      <c r="FL340" s="14"/>
      <c r="FM340" s="14"/>
      <c r="FN340" s="14"/>
      <c r="FO340" s="14"/>
      <c r="FP340" s="14"/>
      <c r="FQ340" s="14"/>
      <c r="FR340" s="14"/>
      <c r="FS340" s="14"/>
      <c r="FT340" s="14"/>
      <c r="FU340" s="14"/>
      <c r="FV340" s="14"/>
      <c r="FW340" s="14"/>
      <c r="FX340" s="14"/>
      <c r="FY340" s="14"/>
      <c r="FZ340" s="14"/>
      <c r="GA340" s="14"/>
      <c r="GB340" s="14"/>
      <c r="GC340" s="14"/>
      <c r="GD340" s="14"/>
      <c r="GE340" s="14"/>
      <c r="GF340" s="14"/>
      <c r="GG340" s="14"/>
      <c r="GH340" s="14"/>
      <c r="GI340" s="14"/>
      <c r="GJ340" s="14"/>
      <c r="GK340" s="14"/>
      <c r="GL340" s="14"/>
      <c r="GM340" s="14"/>
      <c r="GN340" s="14"/>
      <c r="GO340" s="14"/>
      <c r="GP340" s="14"/>
      <c r="GQ340" s="14"/>
      <c r="GR340" s="14"/>
      <c r="GS340" s="14"/>
      <c r="GT340" s="14"/>
      <c r="GU340" s="14"/>
      <c r="GV340" s="14"/>
      <c r="GW340" s="14"/>
      <c r="GX340" s="14"/>
      <c r="GY340" s="14"/>
      <c r="GZ340" s="14"/>
      <c r="HA340" s="14"/>
      <c r="HB340" s="14"/>
      <c r="HC340" s="14"/>
      <c r="HD340" s="14"/>
      <c r="HE340" s="14"/>
      <c r="HF340" s="14"/>
      <c r="HG340" s="14"/>
      <c r="HH340" s="14"/>
      <c r="HI340" s="14"/>
      <c r="HJ340" s="14"/>
      <c r="HK340" s="14"/>
      <c r="HL340" s="14"/>
      <c r="HM340" s="14"/>
      <c r="HN340" s="14"/>
      <c r="HO340" s="14"/>
      <c r="HP340" s="14"/>
      <c r="HQ340" s="14"/>
      <c r="HR340" s="14"/>
      <c r="HS340" s="14"/>
      <c r="HT340" s="14"/>
      <c r="HU340" s="14"/>
      <c r="HV340" s="14"/>
      <c r="HW340" s="14"/>
      <c r="HX340" s="14"/>
      <c r="HY340" s="14"/>
      <c r="HZ340" s="14"/>
      <c r="IA340" s="14"/>
      <c r="IB340" s="14"/>
      <c r="IC340" s="14"/>
      <c r="ID340" s="14"/>
      <c r="IE340" s="14"/>
      <c r="IF340" s="14"/>
      <c r="IG340" s="14"/>
      <c r="IH340" s="14"/>
      <c r="II340" s="14"/>
      <c r="IJ340" s="14"/>
      <c r="IK340" s="14"/>
      <c r="IL340" s="14"/>
      <c r="IM340" s="14"/>
      <c r="IN340" s="14"/>
      <c r="IO340" s="14"/>
      <c r="IP340" s="14"/>
      <c r="IQ340" s="14"/>
      <c r="IR340" s="14"/>
      <c r="IS340" s="14"/>
      <c r="IT340" s="14"/>
      <c r="IU340" s="14"/>
      <c r="IV340" s="14"/>
      <c r="IW340" s="14"/>
    </row>
    <row r="341" spans="1:257" s="16" customFormat="1" ht="16.5" customHeight="1" x14ac:dyDescent="0.25">
      <c r="A341" s="14"/>
      <c r="B341" s="155"/>
      <c r="C341" s="205"/>
      <c r="D341" s="206"/>
      <c r="E341" s="277"/>
      <c r="F341" s="278"/>
      <c r="G341" s="122"/>
      <c r="H341" s="114"/>
      <c r="I341" s="112"/>
      <c r="J341" s="147"/>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c r="DU341" s="14"/>
      <c r="DV341" s="14"/>
      <c r="DW341" s="14"/>
      <c r="DX341" s="14"/>
      <c r="DY341" s="14"/>
      <c r="DZ341" s="14"/>
      <c r="EA341" s="14"/>
      <c r="EB341" s="14"/>
      <c r="EC341" s="14"/>
      <c r="ED341" s="14"/>
      <c r="EE341" s="14"/>
      <c r="EF341" s="14"/>
      <c r="EG341" s="14"/>
      <c r="EH341" s="14"/>
      <c r="EI341" s="14"/>
      <c r="EJ341" s="14"/>
      <c r="EK341" s="14"/>
      <c r="EL341" s="14"/>
      <c r="EM341" s="14"/>
      <c r="EN341" s="14"/>
      <c r="EO341" s="14"/>
      <c r="EP341" s="14"/>
      <c r="EQ341" s="14"/>
      <c r="ER341" s="14"/>
      <c r="ES341" s="14"/>
      <c r="ET341" s="14"/>
      <c r="EU341" s="14"/>
      <c r="EV341" s="14"/>
      <c r="EW341" s="14"/>
      <c r="EX341" s="14"/>
      <c r="EY341" s="14"/>
      <c r="EZ341" s="14"/>
      <c r="FA341" s="14"/>
      <c r="FB341" s="14"/>
      <c r="FC341" s="14"/>
      <c r="FD341" s="14"/>
      <c r="FE341" s="14"/>
      <c r="FF341" s="14"/>
      <c r="FG341" s="14"/>
      <c r="FH341" s="14"/>
      <c r="FI341" s="14"/>
      <c r="FJ341" s="14"/>
      <c r="FK341" s="14"/>
      <c r="FL341" s="14"/>
      <c r="FM341" s="14"/>
      <c r="FN341" s="14"/>
      <c r="FO341" s="14"/>
      <c r="FP341" s="14"/>
      <c r="FQ341" s="14"/>
      <c r="FR341" s="14"/>
      <c r="FS341" s="14"/>
      <c r="FT341" s="14"/>
      <c r="FU341" s="14"/>
      <c r="FV341" s="14"/>
      <c r="FW341" s="14"/>
      <c r="FX341" s="14"/>
      <c r="FY341" s="14"/>
      <c r="FZ341" s="14"/>
      <c r="GA341" s="14"/>
      <c r="GB341" s="14"/>
      <c r="GC341" s="14"/>
      <c r="GD341" s="14"/>
      <c r="GE341" s="14"/>
      <c r="GF341" s="14"/>
      <c r="GG341" s="14"/>
      <c r="GH341" s="14"/>
      <c r="GI341" s="14"/>
      <c r="GJ341" s="14"/>
      <c r="GK341" s="14"/>
      <c r="GL341" s="14"/>
      <c r="GM341" s="14"/>
      <c r="GN341" s="14"/>
      <c r="GO341" s="14"/>
      <c r="GP341" s="14"/>
      <c r="GQ341" s="14"/>
      <c r="GR341" s="14"/>
      <c r="GS341" s="14"/>
      <c r="GT341" s="14"/>
      <c r="GU341" s="14"/>
      <c r="GV341" s="14"/>
      <c r="GW341" s="14"/>
      <c r="GX341" s="14"/>
      <c r="GY341" s="14"/>
      <c r="GZ341" s="14"/>
      <c r="HA341" s="14"/>
      <c r="HB341" s="14"/>
      <c r="HC341" s="14"/>
      <c r="HD341" s="14"/>
      <c r="HE341" s="14"/>
      <c r="HF341" s="14"/>
      <c r="HG341" s="14"/>
      <c r="HH341" s="14"/>
      <c r="HI341" s="14"/>
      <c r="HJ341" s="14"/>
      <c r="HK341" s="14"/>
      <c r="HL341" s="14"/>
      <c r="HM341" s="14"/>
      <c r="HN341" s="14"/>
      <c r="HO341" s="14"/>
      <c r="HP341" s="14"/>
      <c r="HQ341" s="14"/>
      <c r="HR341" s="14"/>
      <c r="HS341" s="14"/>
      <c r="HT341" s="14"/>
      <c r="HU341" s="14"/>
      <c r="HV341" s="14"/>
      <c r="HW341" s="14"/>
      <c r="HX341" s="14"/>
      <c r="HY341" s="14"/>
      <c r="HZ341" s="14"/>
      <c r="IA341" s="14"/>
      <c r="IB341" s="14"/>
      <c r="IC341" s="14"/>
      <c r="ID341" s="14"/>
      <c r="IE341" s="14"/>
      <c r="IF341" s="14"/>
      <c r="IG341" s="14"/>
      <c r="IH341" s="14"/>
      <c r="II341" s="14"/>
      <c r="IJ341" s="14"/>
      <c r="IK341" s="14"/>
      <c r="IL341" s="14"/>
      <c r="IM341" s="14"/>
      <c r="IN341" s="14"/>
      <c r="IO341" s="14"/>
      <c r="IP341" s="14"/>
      <c r="IQ341" s="14"/>
      <c r="IR341" s="14"/>
      <c r="IS341" s="14"/>
      <c r="IT341" s="14"/>
      <c r="IU341" s="14"/>
      <c r="IV341" s="14"/>
      <c r="IW341" s="14"/>
    </row>
    <row r="342" spans="1:257" s="16" customFormat="1" ht="16.5" customHeight="1" x14ac:dyDescent="0.25">
      <c r="A342" s="14"/>
      <c r="B342" s="155"/>
      <c r="C342" s="205"/>
      <c r="D342" s="206"/>
      <c r="E342" s="277"/>
      <c r="F342" s="278"/>
      <c r="G342" s="122"/>
      <c r="H342" s="114"/>
      <c r="I342" s="112"/>
      <c r="J342" s="147"/>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c r="DU342" s="14"/>
      <c r="DV342" s="14"/>
      <c r="DW342" s="14"/>
      <c r="DX342" s="14"/>
      <c r="DY342" s="14"/>
      <c r="DZ342" s="14"/>
      <c r="EA342" s="14"/>
      <c r="EB342" s="14"/>
      <c r="EC342" s="14"/>
      <c r="ED342" s="14"/>
      <c r="EE342" s="14"/>
      <c r="EF342" s="14"/>
      <c r="EG342" s="14"/>
      <c r="EH342" s="14"/>
      <c r="EI342" s="14"/>
      <c r="EJ342" s="14"/>
      <c r="EK342" s="14"/>
      <c r="EL342" s="14"/>
      <c r="EM342" s="14"/>
      <c r="EN342" s="14"/>
      <c r="EO342" s="14"/>
      <c r="EP342" s="14"/>
      <c r="EQ342" s="14"/>
      <c r="ER342" s="14"/>
      <c r="ES342" s="14"/>
      <c r="ET342" s="14"/>
      <c r="EU342" s="14"/>
      <c r="EV342" s="14"/>
      <c r="EW342" s="14"/>
      <c r="EX342" s="14"/>
      <c r="EY342" s="14"/>
      <c r="EZ342" s="14"/>
      <c r="FA342" s="14"/>
      <c r="FB342" s="14"/>
      <c r="FC342" s="14"/>
      <c r="FD342" s="14"/>
      <c r="FE342" s="14"/>
      <c r="FF342" s="14"/>
      <c r="FG342" s="14"/>
      <c r="FH342" s="14"/>
      <c r="FI342" s="14"/>
      <c r="FJ342" s="14"/>
      <c r="FK342" s="14"/>
      <c r="FL342" s="14"/>
      <c r="FM342" s="14"/>
      <c r="FN342" s="14"/>
      <c r="FO342" s="14"/>
      <c r="FP342" s="14"/>
      <c r="FQ342" s="14"/>
      <c r="FR342" s="14"/>
      <c r="FS342" s="14"/>
      <c r="FT342" s="14"/>
      <c r="FU342" s="14"/>
      <c r="FV342" s="14"/>
      <c r="FW342" s="14"/>
      <c r="FX342" s="14"/>
      <c r="FY342" s="14"/>
      <c r="FZ342" s="14"/>
      <c r="GA342" s="14"/>
      <c r="GB342" s="14"/>
      <c r="GC342" s="14"/>
      <c r="GD342" s="14"/>
      <c r="GE342" s="14"/>
      <c r="GF342" s="14"/>
      <c r="GG342" s="14"/>
      <c r="GH342" s="14"/>
      <c r="GI342" s="14"/>
      <c r="GJ342" s="14"/>
      <c r="GK342" s="14"/>
      <c r="GL342" s="14"/>
      <c r="GM342" s="14"/>
      <c r="GN342" s="14"/>
      <c r="GO342" s="14"/>
      <c r="GP342" s="14"/>
      <c r="GQ342" s="14"/>
      <c r="GR342" s="14"/>
      <c r="GS342" s="14"/>
      <c r="GT342" s="14"/>
      <c r="GU342" s="14"/>
      <c r="GV342" s="14"/>
      <c r="GW342" s="14"/>
      <c r="GX342" s="14"/>
      <c r="GY342" s="14"/>
      <c r="GZ342" s="14"/>
      <c r="HA342" s="14"/>
      <c r="HB342" s="14"/>
      <c r="HC342" s="14"/>
      <c r="HD342" s="14"/>
      <c r="HE342" s="14"/>
      <c r="HF342" s="14"/>
      <c r="HG342" s="14"/>
      <c r="HH342" s="14"/>
      <c r="HI342" s="14"/>
      <c r="HJ342" s="14"/>
      <c r="HK342" s="14"/>
      <c r="HL342" s="14"/>
      <c r="HM342" s="14"/>
      <c r="HN342" s="14"/>
      <c r="HO342" s="14"/>
      <c r="HP342" s="14"/>
      <c r="HQ342" s="14"/>
      <c r="HR342" s="14"/>
      <c r="HS342" s="14"/>
      <c r="HT342" s="14"/>
      <c r="HU342" s="14"/>
      <c r="HV342" s="14"/>
      <c r="HW342" s="14"/>
      <c r="HX342" s="14"/>
      <c r="HY342" s="14"/>
      <c r="HZ342" s="14"/>
      <c r="IA342" s="14"/>
      <c r="IB342" s="14"/>
      <c r="IC342" s="14"/>
      <c r="ID342" s="14"/>
      <c r="IE342" s="14"/>
      <c r="IF342" s="14"/>
      <c r="IG342" s="14"/>
      <c r="IH342" s="14"/>
      <c r="II342" s="14"/>
      <c r="IJ342" s="14"/>
      <c r="IK342" s="14"/>
      <c r="IL342" s="14"/>
      <c r="IM342" s="14"/>
      <c r="IN342" s="14"/>
      <c r="IO342" s="14"/>
      <c r="IP342" s="14"/>
      <c r="IQ342" s="14"/>
      <c r="IR342" s="14"/>
      <c r="IS342" s="14"/>
      <c r="IT342" s="14"/>
      <c r="IU342" s="14"/>
      <c r="IV342" s="14"/>
      <c r="IW342" s="14"/>
    </row>
    <row r="343" spans="1:257" s="16" customFormat="1" ht="16.5" customHeight="1" x14ac:dyDescent="0.25">
      <c r="A343" s="14"/>
      <c r="B343" s="155"/>
      <c r="C343" s="205"/>
      <c r="D343" s="206"/>
      <c r="E343" s="277"/>
      <c r="F343" s="279"/>
      <c r="G343" s="122"/>
      <c r="H343" s="114"/>
      <c r="I343" s="112"/>
      <c r="J343" s="147"/>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c r="DT343" s="14"/>
      <c r="DU343" s="14"/>
      <c r="DV343" s="14"/>
      <c r="DW343" s="14"/>
      <c r="DX343" s="14"/>
      <c r="DY343" s="14"/>
      <c r="DZ343" s="14"/>
      <c r="EA343" s="14"/>
      <c r="EB343" s="14"/>
      <c r="EC343" s="14"/>
      <c r="ED343" s="14"/>
      <c r="EE343" s="14"/>
      <c r="EF343" s="14"/>
      <c r="EG343" s="14"/>
      <c r="EH343" s="14"/>
      <c r="EI343" s="14"/>
      <c r="EJ343" s="14"/>
      <c r="EK343" s="14"/>
      <c r="EL343" s="14"/>
      <c r="EM343" s="14"/>
      <c r="EN343" s="14"/>
      <c r="EO343" s="14"/>
      <c r="EP343" s="14"/>
      <c r="EQ343" s="14"/>
      <c r="ER343" s="14"/>
      <c r="ES343" s="14"/>
      <c r="ET343" s="14"/>
      <c r="EU343" s="14"/>
      <c r="EV343" s="14"/>
      <c r="EW343" s="14"/>
      <c r="EX343" s="14"/>
      <c r="EY343" s="14"/>
      <c r="EZ343" s="14"/>
      <c r="FA343" s="14"/>
      <c r="FB343" s="14"/>
      <c r="FC343" s="14"/>
      <c r="FD343" s="14"/>
      <c r="FE343" s="14"/>
      <c r="FF343" s="14"/>
      <c r="FG343" s="14"/>
      <c r="FH343" s="14"/>
      <c r="FI343" s="14"/>
      <c r="FJ343" s="14"/>
      <c r="FK343" s="14"/>
      <c r="FL343" s="14"/>
      <c r="FM343" s="14"/>
      <c r="FN343" s="14"/>
      <c r="FO343" s="14"/>
      <c r="FP343" s="14"/>
      <c r="FQ343" s="14"/>
      <c r="FR343" s="14"/>
      <c r="FS343" s="14"/>
      <c r="FT343" s="14"/>
      <c r="FU343" s="14"/>
      <c r="FV343" s="14"/>
      <c r="FW343" s="14"/>
      <c r="FX343" s="14"/>
      <c r="FY343" s="14"/>
      <c r="FZ343" s="14"/>
      <c r="GA343" s="14"/>
      <c r="GB343" s="14"/>
      <c r="GC343" s="14"/>
      <c r="GD343" s="14"/>
      <c r="GE343" s="14"/>
      <c r="GF343" s="14"/>
      <c r="GG343" s="14"/>
      <c r="GH343" s="14"/>
      <c r="GI343" s="14"/>
      <c r="GJ343" s="14"/>
      <c r="GK343" s="14"/>
      <c r="GL343" s="14"/>
      <c r="GM343" s="14"/>
      <c r="GN343" s="14"/>
      <c r="GO343" s="14"/>
      <c r="GP343" s="14"/>
      <c r="GQ343" s="14"/>
      <c r="GR343" s="14"/>
      <c r="GS343" s="14"/>
      <c r="GT343" s="14"/>
      <c r="GU343" s="14"/>
      <c r="GV343" s="14"/>
      <c r="GW343" s="14"/>
      <c r="GX343" s="14"/>
      <c r="GY343" s="14"/>
      <c r="GZ343" s="14"/>
      <c r="HA343" s="14"/>
      <c r="HB343" s="14"/>
      <c r="HC343" s="14"/>
      <c r="HD343" s="14"/>
      <c r="HE343" s="14"/>
      <c r="HF343" s="14"/>
      <c r="HG343" s="14"/>
      <c r="HH343" s="14"/>
      <c r="HI343" s="14"/>
      <c r="HJ343" s="14"/>
      <c r="HK343" s="14"/>
      <c r="HL343" s="14"/>
      <c r="HM343" s="14"/>
      <c r="HN343" s="14"/>
      <c r="HO343" s="14"/>
      <c r="HP343" s="14"/>
      <c r="HQ343" s="14"/>
      <c r="HR343" s="14"/>
      <c r="HS343" s="14"/>
      <c r="HT343" s="14"/>
      <c r="HU343" s="14"/>
      <c r="HV343" s="14"/>
      <c r="HW343" s="14"/>
      <c r="HX343" s="14"/>
      <c r="HY343" s="14"/>
      <c r="HZ343" s="14"/>
      <c r="IA343" s="14"/>
      <c r="IB343" s="14"/>
      <c r="IC343" s="14"/>
      <c r="ID343" s="14"/>
      <c r="IE343" s="14"/>
      <c r="IF343" s="14"/>
      <c r="IG343" s="14"/>
      <c r="IH343" s="14"/>
      <c r="II343" s="14"/>
      <c r="IJ343" s="14"/>
      <c r="IK343" s="14"/>
      <c r="IL343" s="14"/>
      <c r="IM343" s="14"/>
      <c r="IN343" s="14"/>
      <c r="IO343" s="14"/>
      <c r="IP343" s="14"/>
      <c r="IQ343" s="14"/>
      <c r="IR343" s="14"/>
      <c r="IS343" s="14"/>
      <c r="IT343" s="14"/>
      <c r="IU343" s="14"/>
      <c r="IV343" s="14"/>
      <c r="IW343" s="14"/>
    </row>
    <row r="344" spans="1:257" s="16" customFormat="1" ht="16.5" customHeight="1" x14ac:dyDescent="0.25">
      <c r="A344" s="14"/>
      <c r="B344" s="155"/>
      <c r="C344" s="205"/>
      <c r="D344" s="206"/>
      <c r="E344" s="250"/>
      <c r="F344" s="252"/>
      <c r="G344" s="122"/>
      <c r="H344" s="114"/>
      <c r="I344" s="112"/>
      <c r="J344" s="147"/>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c r="DT344" s="14"/>
      <c r="DU344" s="14"/>
      <c r="DV344" s="14"/>
      <c r="DW344" s="14"/>
      <c r="DX344" s="14"/>
      <c r="DY344" s="14"/>
      <c r="DZ344" s="14"/>
      <c r="EA344" s="14"/>
      <c r="EB344" s="14"/>
      <c r="EC344" s="14"/>
      <c r="ED344" s="14"/>
      <c r="EE344" s="14"/>
      <c r="EF344" s="14"/>
      <c r="EG344" s="14"/>
      <c r="EH344" s="14"/>
      <c r="EI344" s="14"/>
      <c r="EJ344" s="14"/>
      <c r="EK344" s="14"/>
      <c r="EL344" s="14"/>
      <c r="EM344" s="14"/>
      <c r="EN344" s="14"/>
      <c r="EO344" s="14"/>
      <c r="EP344" s="14"/>
      <c r="EQ344" s="14"/>
      <c r="ER344" s="14"/>
      <c r="ES344" s="14"/>
      <c r="ET344" s="14"/>
      <c r="EU344" s="14"/>
      <c r="EV344" s="14"/>
      <c r="EW344" s="14"/>
      <c r="EX344" s="14"/>
      <c r="EY344" s="14"/>
      <c r="EZ344" s="14"/>
      <c r="FA344" s="14"/>
      <c r="FB344" s="14"/>
      <c r="FC344" s="14"/>
      <c r="FD344" s="14"/>
      <c r="FE344" s="14"/>
      <c r="FF344" s="14"/>
      <c r="FG344" s="14"/>
      <c r="FH344" s="14"/>
      <c r="FI344" s="14"/>
      <c r="FJ344" s="14"/>
      <c r="FK344" s="14"/>
      <c r="FL344" s="14"/>
      <c r="FM344" s="14"/>
      <c r="FN344" s="14"/>
      <c r="FO344" s="14"/>
      <c r="FP344" s="14"/>
      <c r="FQ344" s="14"/>
      <c r="FR344" s="14"/>
      <c r="FS344" s="14"/>
      <c r="FT344" s="14"/>
      <c r="FU344" s="14"/>
      <c r="FV344" s="14"/>
      <c r="FW344" s="14"/>
      <c r="FX344" s="14"/>
      <c r="FY344" s="14"/>
      <c r="FZ344" s="14"/>
      <c r="GA344" s="14"/>
      <c r="GB344" s="14"/>
      <c r="GC344" s="14"/>
      <c r="GD344" s="14"/>
      <c r="GE344" s="14"/>
      <c r="GF344" s="14"/>
      <c r="GG344" s="14"/>
      <c r="GH344" s="14"/>
      <c r="GI344" s="14"/>
      <c r="GJ344" s="14"/>
      <c r="GK344" s="14"/>
      <c r="GL344" s="14"/>
      <c r="GM344" s="14"/>
      <c r="GN344" s="14"/>
      <c r="GO344" s="14"/>
      <c r="GP344" s="14"/>
      <c r="GQ344" s="14"/>
      <c r="GR344" s="14"/>
      <c r="GS344" s="14"/>
      <c r="GT344" s="14"/>
      <c r="GU344" s="14"/>
      <c r="GV344" s="14"/>
      <c r="GW344" s="14"/>
      <c r="GX344" s="14"/>
      <c r="GY344" s="14"/>
      <c r="GZ344" s="14"/>
      <c r="HA344" s="14"/>
      <c r="HB344" s="14"/>
      <c r="HC344" s="14"/>
      <c r="HD344" s="14"/>
      <c r="HE344" s="14"/>
      <c r="HF344" s="14"/>
      <c r="HG344" s="14"/>
      <c r="HH344" s="14"/>
      <c r="HI344" s="14"/>
      <c r="HJ344" s="14"/>
      <c r="HK344" s="14"/>
      <c r="HL344" s="14"/>
      <c r="HM344" s="14"/>
      <c r="HN344" s="14"/>
      <c r="HO344" s="14"/>
      <c r="HP344" s="14"/>
      <c r="HQ344" s="14"/>
      <c r="HR344" s="14"/>
      <c r="HS344" s="14"/>
      <c r="HT344" s="14"/>
      <c r="HU344" s="14"/>
      <c r="HV344" s="14"/>
      <c r="HW344" s="14"/>
      <c r="HX344" s="14"/>
      <c r="HY344" s="14"/>
      <c r="HZ344" s="14"/>
      <c r="IA344" s="14"/>
      <c r="IB344" s="14"/>
      <c r="IC344" s="14"/>
      <c r="ID344" s="14"/>
      <c r="IE344" s="14"/>
      <c r="IF344" s="14"/>
      <c r="IG344" s="14"/>
      <c r="IH344" s="14"/>
      <c r="II344" s="14"/>
      <c r="IJ344" s="14"/>
      <c r="IK344" s="14"/>
      <c r="IL344" s="14"/>
      <c r="IM344" s="14"/>
      <c r="IN344" s="14"/>
      <c r="IO344" s="14"/>
      <c r="IP344" s="14"/>
      <c r="IQ344" s="14"/>
      <c r="IR344" s="14"/>
      <c r="IS344" s="14"/>
      <c r="IT344" s="14"/>
      <c r="IU344" s="14"/>
      <c r="IV344" s="14"/>
      <c r="IW344" s="14"/>
    </row>
    <row r="345" spans="1:257" s="16" customFormat="1" ht="16.5" customHeight="1" x14ac:dyDescent="0.25">
      <c r="A345" s="14"/>
      <c r="B345" s="155"/>
      <c r="C345" s="205"/>
      <c r="D345" s="206"/>
      <c r="E345" s="250"/>
      <c r="F345" s="252"/>
      <c r="G345" s="122"/>
      <c r="H345" s="114"/>
      <c r="I345" s="112"/>
      <c r="J345" s="147"/>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c r="DQ345" s="14"/>
      <c r="DR345" s="14"/>
      <c r="DS345" s="14"/>
      <c r="DT345" s="14"/>
      <c r="DU345" s="14"/>
      <c r="DV345" s="14"/>
      <c r="DW345" s="14"/>
      <c r="DX345" s="14"/>
      <c r="DY345" s="14"/>
      <c r="DZ345" s="14"/>
      <c r="EA345" s="14"/>
      <c r="EB345" s="14"/>
      <c r="EC345" s="14"/>
      <c r="ED345" s="14"/>
      <c r="EE345" s="14"/>
      <c r="EF345" s="14"/>
      <c r="EG345" s="14"/>
      <c r="EH345" s="14"/>
      <c r="EI345" s="14"/>
      <c r="EJ345" s="14"/>
      <c r="EK345" s="14"/>
      <c r="EL345" s="14"/>
      <c r="EM345" s="14"/>
      <c r="EN345" s="14"/>
      <c r="EO345" s="14"/>
      <c r="EP345" s="14"/>
      <c r="EQ345" s="14"/>
      <c r="ER345" s="14"/>
      <c r="ES345" s="14"/>
      <c r="ET345" s="14"/>
      <c r="EU345" s="14"/>
      <c r="EV345" s="14"/>
      <c r="EW345" s="14"/>
      <c r="EX345" s="14"/>
      <c r="EY345" s="14"/>
      <c r="EZ345" s="14"/>
      <c r="FA345" s="14"/>
      <c r="FB345" s="14"/>
      <c r="FC345" s="14"/>
      <c r="FD345" s="14"/>
      <c r="FE345" s="14"/>
      <c r="FF345" s="14"/>
      <c r="FG345" s="14"/>
      <c r="FH345" s="14"/>
      <c r="FI345" s="14"/>
      <c r="FJ345" s="14"/>
      <c r="FK345" s="14"/>
      <c r="FL345" s="14"/>
      <c r="FM345" s="14"/>
      <c r="FN345" s="14"/>
      <c r="FO345" s="14"/>
      <c r="FP345" s="14"/>
      <c r="FQ345" s="14"/>
      <c r="FR345" s="14"/>
      <c r="FS345" s="14"/>
      <c r="FT345" s="14"/>
      <c r="FU345" s="14"/>
      <c r="FV345" s="14"/>
      <c r="FW345" s="14"/>
      <c r="FX345" s="14"/>
      <c r="FY345" s="14"/>
      <c r="FZ345" s="14"/>
      <c r="GA345" s="14"/>
      <c r="GB345" s="14"/>
      <c r="GC345" s="14"/>
      <c r="GD345" s="14"/>
      <c r="GE345" s="14"/>
      <c r="GF345" s="14"/>
      <c r="GG345" s="14"/>
      <c r="GH345" s="14"/>
      <c r="GI345" s="14"/>
      <c r="GJ345" s="14"/>
      <c r="GK345" s="14"/>
      <c r="GL345" s="14"/>
      <c r="GM345" s="14"/>
      <c r="GN345" s="14"/>
      <c r="GO345" s="14"/>
      <c r="GP345" s="14"/>
      <c r="GQ345" s="14"/>
      <c r="GR345" s="14"/>
      <c r="GS345" s="14"/>
      <c r="GT345" s="14"/>
      <c r="GU345" s="14"/>
      <c r="GV345" s="14"/>
      <c r="GW345" s="14"/>
      <c r="GX345" s="14"/>
      <c r="GY345" s="14"/>
      <c r="GZ345" s="14"/>
      <c r="HA345" s="14"/>
      <c r="HB345" s="14"/>
      <c r="HC345" s="14"/>
      <c r="HD345" s="14"/>
      <c r="HE345" s="14"/>
      <c r="HF345" s="14"/>
      <c r="HG345" s="14"/>
      <c r="HH345" s="14"/>
      <c r="HI345" s="14"/>
      <c r="HJ345" s="14"/>
      <c r="HK345" s="14"/>
      <c r="HL345" s="14"/>
      <c r="HM345" s="14"/>
      <c r="HN345" s="14"/>
      <c r="HO345" s="14"/>
      <c r="HP345" s="14"/>
      <c r="HQ345" s="14"/>
      <c r="HR345" s="14"/>
      <c r="HS345" s="14"/>
      <c r="HT345" s="14"/>
      <c r="HU345" s="14"/>
      <c r="HV345" s="14"/>
      <c r="HW345" s="14"/>
      <c r="HX345" s="14"/>
      <c r="HY345" s="14"/>
      <c r="HZ345" s="14"/>
      <c r="IA345" s="14"/>
      <c r="IB345" s="14"/>
      <c r="IC345" s="14"/>
      <c r="ID345" s="14"/>
      <c r="IE345" s="14"/>
      <c r="IF345" s="14"/>
      <c r="IG345" s="14"/>
      <c r="IH345" s="14"/>
      <c r="II345" s="14"/>
      <c r="IJ345" s="14"/>
      <c r="IK345" s="14"/>
      <c r="IL345" s="14"/>
      <c r="IM345" s="14"/>
      <c r="IN345" s="14"/>
      <c r="IO345" s="14"/>
      <c r="IP345" s="14"/>
      <c r="IQ345" s="14"/>
      <c r="IR345" s="14"/>
      <c r="IS345" s="14"/>
      <c r="IT345" s="14"/>
      <c r="IU345" s="14"/>
      <c r="IV345" s="14"/>
      <c r="IW345" s="14"/>
    </row>
    <row r="346" spans="1:257" s="16" customFormat="1" ht="16.5" customHeight="1" x14ac:dyDescent="0.25">
      <c r="A346" s="14"/>
      <c r="B346" s="155"/>
      <c r="C346" s="205"/>
      <c r="D346" s="206"/>
      <c r="E346" s="250"/>
      <c r="F346" s="252"/>
      <c r="G346" s="122"/>
      <c r="H346" s="114"/>
      <c r="I346" s="112"/>
      <c r="J346" s="147"/>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4"/>
      <c r="EV346" s="14"/>
      <c r="EW346" s="14"/>
      <c r="EX346" s="14"/>
      <c r="EY346" s="14"/>
      <c r="EZ346" s="14"/>
      <c r="FA346" s="14"/>
      <c r="FB346" s="14"/>
      <c r="FC346" s="14"/>
      <c r="FD346" s="14"/>
      <c r="FE346" s="14"/>
      <c r="FF346" s="14"/>
      <c r="FG346" s="14"/>
      <c r="FH346" s="14"/>
      <c r="FI346" s="14"/>
      <c r="FJ346" s="14"/>
      <c r="FK346" s="14"/>
      <c r="FL346" s="14"/>
      <c r="FM346" s="14"/>
      <c r="FN346" s="14"/>
      <c r="FO346" s="14"/>
      <c r="FP346" s="14"/>
      <c r="FQ346" s="14"/>
      <c r="FR346" s="14"/>
      <c r="FS346" s="14"/>
      <c r="FT346" s="14"/>
      <c r="FU346" s="14"/>
      <c r="FV346" s="14"/>
      <c r="FW346" s="14"/>
      <c r="FX346" s="14"/>
      <c r="FY346" s="14"/>
      <c r="FZ346" s="14"/>
      <c r="GA346" s="14"/>
      <c r="GB346" s="14"/>
      <c r="GC346" s="14"/>
      <c r="GD346" s="14"/>
      <c r="GE346" s="14"/>
      <c r="GF346" s="14"/>
      <c r="GG346" s="14"/>
      <c r="GH346" s="14"/>
      <c r="GI346" s="14"/>
      <c r="GJ346" s="14"/>
      <c r="GK346" s="14"/>
      <c r="GL346" s="14"/>
      <c r="GM346" s="14"/>
      <c r="GN346" s="14"/>
      <c r="GO346" s="14"/>
      <c r="GP346" s="14"/>
      <c r="GQ346" s="14"/>
      <c r="GR346" s="14"/>
      <c r="GS346" s="14"/>
      <c r="GT346" s="14"/>
      <c r="GU346" s="14"/>
      <c r="GV346" s="14"/>
      <c r="GW346" s="14"/>
      <c r="GX346" s="14"/>
      <c r="GY346" s="14"/>
      <c r="GZ346" s="14"/>
      <c r="HA346" s="14"/>
      <c r="HB346" s="14"/>
      <c r="HC346" s="14"/>
      <c r="HD346" s="14"/>
      <c r="HE346" s="14"/>
      <c r="HF346" s="14"/>
      <c r="HG346" s="14"/>
      <c r="HH346" s="14"/>
      <c r="HI346" s="14"/>
      <c r="HJ346" s="14"/>
      <c r="HK346" s="14"/>
      <c r="HL346" s="14"/>
      <c r="HM346" s="14"/>
      <c r="HN346" s="14"/>
      <c r="HO346" s="14"/>
      <c r="HP346" s="14"/>
      <c r="HQ346" s="14"/>
      <c r="HR346" s="14"/>
      <c r="HS346" s="14"/>
      <c r="HT346" s="14"/>
      <c r="HU346" s="14"/>
      <c r="HV346" s="14"/>
      <c r="HW346" s="14"/>
      <c r="HX346" s="14"/>
      <c r="HY346" s="14"/>
      <c r="HZ346" s="14"/>
      <c r="IA346" s="14"/>
      <c r="IB346" s="14"/>
      <c r="IC346" s="14"/>
      <c r="ID346" s="14"/>
      <c r="IE346" s="14"/>
      <c r="IF346" s="14"/>
      <c r="IG346" s="14"/>
      <c r="IH346" s="14"/>
      <c r="II346" s="14"/>
      <c r="IJ346" s="14"/>
      <c r="IK346" s="14"/>
      <c r="IL346" s="14"/>
      <c r="IM346" s="14"/>
      <c r="IN346" s="14"/>
      <c r="IO346" s="14"/>
      <c r="IP346" s="14"/>
      <c r="IQ346" s="14"/>
      <c r="IR346" s="14"/>
      <c r="IS346" s="14"/>
      <c r="IT346" s="14"/>
      <c r="IU346" s="14"/>
      <c r="IV346" s="14"/>
      <c r="IW346" s="14"/>
    </row>
    <row r="347" spans="1:257" s="16" customFormat="1" ht="16.5" customHeight="1" thickBot="1" x14ac:dyDescent="0.3">
      <c r="A347" s="14"/>
      <c r="B347" s="155"/>
      <c r="C347" s="205"/>
      <c r="D347" s="206"/>
      <c r="E347" s="250"/>
      <c r="F347" s="276"/>
      <c r="G347" s="122"/>
      <c r="H347" s="114"/>
      <c r="I347" s="112"/>
      <c r="J347" s="163"/>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c r="DT347" s="14"/>
      <c r="DU347" s="14"/>
      <c r="DV347" s="14"/>
      <c r="DW347" s="14"/>
      <c r="DX347" s="14"/>
      <c r="DY347" s="14"/>
      <c r="DZ347" s="14"/>
      <c r="EA347" s="14"/>
      <c r="EB347" s="14"/>
      <c r="EC347" s="14"/>
      <c r="ED347" s="14"/>
      <c r="EE347" s="14"/>
      <c r="EF347" s="14"/>
      <c r="EG347" s="14"/>
      <c r="EH347" s="14"/>
      <c r="EI347" s="14"/>
      <c r="EJ347" s="14"/>
      <c r="EK347" s="14"/>
      <c r="EL347" s="14"/>
      <c r="EM347" s="14"/>
      <c r="EN347" s="14"/>
      <c r="EO347" s="14"/>
      <c r="EP347" s="14"/>
      <c r="EQ347" s="14"/>
      <c r="ER347" s="14"/>
      <c r="ES347" s="14"/>
      <c r="ET347" s="14"/>
      <c r="EU347" s="14"/>
      <c r="EV347" s="14"/>
      <c r="EW347" s="14"/>
      <c r="EX347" s="14"/>
      <c r="EY347" s="14"/>
      <c r="EZ347" s="14"/>
      <c r="FA347" s="14"/>
      <c r="FB347" s="14"/>
      <c r="FC347" s="14"/>
      <c r="FD347" s="14"/>
      <c r="FE347" s="14"/>
      <c r="FF347" s="14"/>
      <c r="FG347" s="14"/>
      <c r="FH347" s="14"/>
      <c r="FI347" s="14"/>
      <c r="FJ347" s="14"/>
      <c r="FK347" s="14"/>
      <c r="FL347" s="14"/>
      <c r="FM347" s="14"/>
      <c r="FN347" s="14"/>
      <c r="FO347" s="14"/>
      <c r="FP347" s="14"/>
      <c r="FQ347" s="14"/>
      <c r="FR347" s="14"/>
      <c r="FS347" s="14"/>
      <c r="FT347" s="14"/>
      <c r="FU347" s="14"/>
      <c r="FV347" s="14"/>
      <c r="FW347" s="14"/>
      <c r="FX347" s="14"/>
      <c r="FY347" s="14"/>
      <c r="FZ347" s="14"/>
      <c r="GA347" s="14"/>
      <c r="GB347" s="14"/>
      <c r="GC347" s="14"/>
      <c r="GD347" s="14"/>
      <c r="GE347" s="14"/>
      <c r="GF347" s="14"/>
      <c r="GG347" s="14"/>
      <c r="GH347" s="14"/>
      <c r="GI347" s="14"/>
      <c r="GJ347" s="14"/>
      <c r="GK347" s="14"/>
      <c r="GL347" s="14"/>
      <c r="GM347" s="14"/>
      <c r="GN347" s="14"/>
      <c r="GO347" s="14"/>
      <c r="GP347" s="14"/>
      <c r="GQ347" s="14"/>
      <c r="GR347" s="14"/>
      <c r="GS347" s="14"/>
      <c r="GT347" s="14"/>
      <c r="GU347" s="14"/>
      <c r="GV347" s="14"/>
      <c r="GW347" s="14"/>
      <c r="GX347" s="14"/>
      <c r="GY347" s="14"/>
      <c r="GZ347" s="14"/>
      <c r="HA347" s="14"/>
      <c r="HB347" s="14"/>
      <c r="HC347" s="14"/>
      <c r="HD347" s="14"/>
      <c r="HE347" s="14"/>
      <c r="HF347" s="14"/>
      <c r="HG347" s="14"/>
      <c r="HH347" s="14"/>
      <c r="HI347" s="14"/>
      <c r="HJ347" s="14"/>
      <c r="HK347" s="14"/>
      <c r="HL347" s="14"/>
      <c r="HM347" s="14"/>
      <c r="HN347" s="14"/>
      <c r="HO347" s="14"/>
      <c r="HP347" s="14"/>
      <c r="HQ347" s="14"/>
      <c r="HR347" s="14"/>
      <c r="HS347" s="14"/>
      <c r="HT347" s="14"/>
      <c r="HU347" s="14"/>
      <c r="HV347" s="14"/>
      <c r="HW347" s="14"/>
      <c r="HX347" s="14"/>
      <c r="HY347" s="14"/>
      <c r="HZ347" s="14"/>
      <c r="IA347" s="14"/>
      <c r="IB347" s="14"/>
      <c r="IC347" s="14"/>
      <c r="ID347" s="14"/>
      <c r="IE347" s="14"/>
      <c r="IF347" s="14"/>
      <c r="IG347" s="14"/>
      <c r="IH347" s="14"/>
      <c r="II347" s="14"/>
      <c r="IJ347" s="14"/>
      <c r="IK347" s="14"/>
      <c r="IL347" s="14"/>
      <c r="IM347" s="14"/>
      <c r="IN347" s="14"/>
      <c r="IO347" s="14"/>
      <c r="IP347" s="14"/>
      <c r="IQ347" s="14"/>
      <c r="IR347" s="14"/>
      <c r="IS347" s="14"/>
      <c r="IT347" s="14"/>
      <c r="IU347" s="14"/>
      <c r="IV347" s="14"/>
      <c r="IW347" s="14"/>
    </row>
    <row r="348" spans="1:257" s="16" customFormat="1" ht="16.5" customHeight="1" thickBot="1" x14ac:dyDescent="0.3">
      <c r="A348" s="14"/>
      <c r="B348" s="52"/>
      <c r="C348" s="53"/>
      <c r="D348" s="53"/>
      <c r="E348" s="66" t="s">
        <v>167</v>
      </c>
      <c r="F348" s="49" t="str">
        <f>IF(SUM(E340:F347)=0,"",SUM(E340:F347))</f>
        <v/>
      </c>
      <c r="G348" s="66" t="s">
        <v>166</v>
      </c>
      <c r="H348" s="49" t="str">
        <f>IF(SUM(H340:H347)=0,"",SUM(H340:H347))</f>
        <v/>
      </c>
      <c r="I348" s="66" t="s">
        <v>166</v>
      </c>
      <c r="J348" s="49" t="str">
        <f>IF(SUM(J340:J347)=0,"",SUM(J340:J347))</f>
        <v/>
      </c>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c r="DT348" s="14"/>
      <c r="DU348" s="14"/>
      <c r="DV348" s="14"/>
      <c r="DW348" s="14"/>
      <c r="DX348" s="14"/>
      <c r="DY348" s="14"/>
      <c r="DZ348" s="14"/>
      <c r="EA348" s="14"/>
      <c r="EB348" s="14"/>
      <c r="EC348" s="14"/>
      <c r="ED348" s="14"/>
      <c r="EE348" s="14"/>
      <c r="EF348" s="14"/>
      <c r="EG348" s="14"/>
      <c r="EH348" s="14"/>
      <c r="EI348" s="14"/>
      <c r="EJ348" s="14"/>
      <c r="EK348" s="14"/>
      <c r="EL348" s="14"/>
      <c r="EM348" s="14"/>
      <c r="EN348" s="14"/>
      <c r="EO348" s="14"/>
      <c r="EP348" s="14"/>
      <c r="EQ348" s="14"/>
      <c r="ER348" s="14"/>
      <c r="ES348" s="14"/>
      <c r="ET348" s="14"/>
      <c r="EU348" s="14"/>
      <c r="EV348" s="14"/>
      <c r="EW348" s="14"/>
      <c r="EX348" s="14"/>
      <c r="EY348" s="14"/>
      <c r="EZ348" s="14"/>
      <c r="FA348" s="14"/>
      <c r="FB348" s="14"/>
      <c r="FC348" s="14"/>
      <c r="FD348" s="14"/>
      <c r="FE348" s="14"/>
      <c r="FF348" s="14"/>
      <c r="FG348" s="14"/>
      <c r="FH348" s="14"/>
      <c r="FI348" s="14"/>
      <c r="FJ348" s="14"/>
      <c r="FK348" s="14"/>
      <c r="FL348" s="14"/>
      <c r="FM348" s="14"/>
      <c r="FN348" s="14"/>
      <c r="FO348" s="14"/>
      <c r="FP348" s="14"/>
      <c r="FQ348" s="14"/>
      <c r="FR348" s="14"/>
      <c r="FS348" s="14"/>
      <c r="FT348" s="14"/>
      <c r="FU348" s="14"/>
      <c r="FV348" s="14"/>
      <c r="FW348" s="14"/>
      <c r="FX348" s="14"/>
      <c r="FY348" s="14"/>
      <c r="FZ348" s="14"/>
      <c r="GA348" s="14"/>
      <c r="GB348" s="14"/>
      <c r="GC348" s="14"/>
      <c r="GD348" s="14"/>
      <c r="GE348" s="14"/>
      <c r="GF348" s="14"/>
      <c r="GG348" s="14"/>
      <c r="GH348" s="14"/>
      <c r="GI348" s="14"/>
      <c r="GJ348" s="14"/>
      <c r="GK348" s="14"/>
      <c r="GL348" s="14"/>
      <c r="GM348" s="14"/>
      <c r="GN348" s="14"/>
      <c r="GO348" s="14"/>
      <c r="GP348" s="14"/>
      <c r="GQ348" s="14"/>
      <c r="GR348" s="14"/>
      <c r="GS348" s="14"/>
      <c r="GT348" s="14"/>
      <c r="GU348" s="14"/>
      <c r="GV348" s="14"/>
      <c r="GW348" s="14"/>
      <c r="GX348" s="14"/>
      <c r="GY348" s="14"/>
      <c r="GZ348" s="14"/>
      <c r="HA348" s="14"/>
      <c r="HB348" s="14"/>
      <c r="HC348" s="14"/>
      <c r="HD348" s="14"/>
      <c r="HE348" s="14"/>
      <c r="HF348" s="14"/>
      <c r="HG348" s="14"/>
      <c r="HH348" s="14"/>
      <c r="HI348" s="14"/>
      <c r="HJ348" s="14"/>
      <c r="HK348" s="14"/>
      <c r="HL348" s="14"/>
      <c r="HM348" s="14"/>
      <c r="HN348" s="14"/>
      <c r="HO348" s="14"/>
      <c r="HP348" s="14"/>
      <c r="HQ348" s="14"/>
      <c r="HR348" s="14"/>
      <c r="HS348" s="14"/>
      <c r="HT348" s="14"/>
      <c r="HU348" s="14"/>
      <c r="HV348" s="14"/>
      <c r="HW348" s="14"/>
      <c r="HX348" s="14"/>
      <c r="HY348" s="14"/>
      <c r="HZ348" s="14"/>
      <c r="IA348" s="14"/>
      <c r="IB348" s="14"/>
      <c r="IC348" s="14"/>
      <c r="ID348" s="14"/>
      <c r="IE348" s="14"/>
      <c r="IF348" s="14"/>
      <c r="IG348" s="14"/>
      <c r="IH348" s="14"/>
      <c r="II348" s="14"/>
      <c r="IJ348" s="14"/>
      <c r="IK348" s="14"/>
      <c r="IL348" s="14"/>
      <c r="IM348" s="14"/>
      <c r="IN348" s="14"/>
      <c r="IO348" s="14"/>
      <c r="IP348" s="14"/>
      <c r="IQ348" s="14"/>
      <c r="IR348" s="14"/>
      <c r="IS348" s="14"/>
      <c r="IT348" s="14"/>
      <c r="IU348" s="14"/>
      <c r="IV348" s="14"/>
      <c r="IW348" s="14"/>
    </row>
    <row r="349" spans="1:257" ht="16.5" customHeight="1" thickBot="1" x14ac:dyDescent="0.3">
      <c r="B349" s="5"/>
      <c r="C349" s="5"/>
      <c r="D349" s="5"/>
      <c r="E349" s="5"/>
      <c r="F349" s="5"/>
      <c r="G349" s="3"/>
      <c r="H349" s="9"/>
      <c r="I349" s="3"/>
      <c r="J349" s="9"/>
    </row>
    <row r="350" spans="1:257" s="16" customFormat="1" ht="16.5" customHeight="1" x14ac:dyDescent="0.25">
      <c r="A350" s="14"/>
      <c r="B350" s="177"/>
      <c r="C350" s="178"/>
      <c r="D350" s="179"/>
      <c r="E350" s="180"/>
      <c r="F350" s="180"/>
      <c r="G350" s="181"/>
      <c r="H350" s="181"/>
      <c r="I350" s="181"/>
      <c r="J350" s="182"/>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c r="DQ350" s="14"/>
      <c r="DR350" s="14"/>
      <c r="DS350" s="14"/>
      <c r="DT350" s="14"/>
      <c r="DU350" s="14"/>
      <c r="DV350" s="14"/>
      <c r="DW350" s="14"/>
      <c r="DX350" s="14"/>
      <c r="DY350" s="14"/>
      <c r="DZ350" s="14"/>
      <c r="EA350" s="14"/>
      <c r="EB350" s="14"/>
      <c r="EC350" s="14"/>
      <c r="ED350" s="14"/>
      <c r="EE350" s="14"/>
      <c r="EF350" s="14"/>
      <c r="EG350" s="14"/>
      <c r="EH350" s="14"/>
      <c r="EI350" s="14"/>
      <c r="EJ350" s="14"/>
      <c r="EK350" s="14"/>
      <c r="EL350" s="14"/>
      <c r="EM350" s="14"/>
      <c r="EN350" s="14"/>
      <c r="EO350" s="14"/>
      <c r="EP350" s="14"/>
      <c r="EQ350" s="14"/>
      <c r="ER350" s="14"/>
      <c r="ES350" s="14"/>
      <c r="ET350" s="14"/>
      <c r="EU350" s="14"/>
      <c r="EV350" s="14"/>
      <c r="EW350" s="14"/>
      <c r="EX350" s="14"/>
      <c r="EY350" s="14"/>
      <c r="EZ350" s="14"/>
      <c r="FA350" s="14"/>
      <c r="FB350" s="14"/>
      <c r="FC350" s="14"/>
      <c r="FD350" s="14"/>
      <c r="FE350" s="14"/>
      <c r="FF350" s="14"/>
      <c r="FG350" s="14"/>
      <c r="FH350" s="14"/>
      <c r="FI350" s="14"/>
      <c r="FJ350" s="14"/>
      <c r="FK350" s="14"/>
      <c r="FL350" s="14"/>
      <c r="FM350" s="14"/>
      <c r="FN350" s="14"/>
      <c r="FO350" s="14"/>
      <c r="FP350" s="14"/>
      <c r="FQ350" s="14"/>
      <c r="FR350" s="14"/>
      <c r="FS350" s="14"/>
      <c r="FT350" s="14"/>
      <c r="FU350" s="14"/>
      <c r="FV350" s="14"/>
      <c r="FW350" s="14"/>
      <c r="FX350" s="14"/>
      <c r="FY350" s="14"/>
      <c r="FZ350" s="14"/>
      <c r="GA350" s="14"/>
      <c r="GB350" s="14"/>
      <c r="GC350" s="14"/>
      <c r="GD350" s="14"/>
      <c r="GE350" s="14"/>
      <c r="GF350" s="14"/>
      <c r="GG350" s="14"/>
      <c r="GH350" s="14"/>
      <c r="GI350" s="14"/>
      <c r="GJ350" s="14"/>
      <c r="GK350" s="14"/>
      <c r="GL350" s="14"/>
      <c r="GM350" s="14"/>
      <c r="GN350" s="14"/>
      <c r="GO350" s="14"/>
      <c r="GP350" s="14"/>
      <c r="GQ350" s="14"/>
      <c r="GR350" s="14"/>
      <c r="GS350" s="14"/>
      <c r="GT350" s="14"/>
      <c r="GU350" s="14"/>
      <c r="GV350" s="14"/>
      <c r="GW350" s="14"/>
      <c r="GX350" s="14"/>
      <c r="GY350" s="14"/>
      <c r="GZ350" s="14"/>
      <c r="HA350" s="14"/>
      <c r="HB350" s="14"/>
      <c r="HC350" s="14"/>
      <c r="HD350" s="14"/>
      <c r="HE350" s="14"/>
      <c r="HF350" s="14"/>
      <c r="HG350" s="14"/>
      <c r="HH350" s="14"/>
      <c r="HI350" s="14"/>
      <c r="HJ350" s="14"/>
      <c r="HK350" s="14"/>
      <c r="HL350" s="14"/>
      <c r="HM350" s="14"/>
      <c r="HN350" s="14"/>
      <c r="HO350" s="14"/>
      <c r="HP350" s="14"/>
      <c r="HQ350" s="14"/>
      <c r="HR350" s="14"/>
      <c r="HS350" s="14"/>
      <c r="HT350" s="14"/>
      <c r="HU350" s="14"/>
      <c r="HV350" s="14"/>
      <c r="HW350" s="14"/>
      <c r="HX350" s="14"/>
      <c r="HY350" s="14"/>
      <c r="HZ350" s="14"/>
      <c r="IA350" s="14"/>
      <c r="IB350" s="14"/>
      <c r="IC350" s="14"/>
      <c r="ID350" s="14"/>
      <c r="IE350" s="14"/>
      <c r="IF350" s="14"/>
      <c r="IG350" s="14"/>
      <c r="IH350" s="14"/>
      <c r="II350" s="14"/>
      <c r="IJ350" s="14"/>
      <c r="IK350" s="14"/>
      <c r="IL350" s="14"/>
      <c r="IM350" s="14"/>
      <c r="IN350" s="14"/>
      <c r="IO350" s="14"/>
      <c r="IP350" s="14"/>
      <c r="IQ350" s="14"/>
      <c r="IR350" s="14"/>
      <c r="IS350" s="14"/>
      <c r="IT350" s="14"/>
      <c r="IU350" s="14"/>
      <c r="IV350" s="14"/>
      <c r="IW350" s="14"/>
    </row>
    <row r="351" spans="1:257" s="16" customFormat="1" ht="16.5" customHeight="1" x14ac:dyDescent="0.25">
      <c r="A351" s="14"/>
      <c r="B351" s="183" t="s">
        <v>57</v>
      </c>
      <c r="C351" s="315"/>
      <c r="D351" s="315"/>
      <c r="E351" s="95" t="s">
        <v>156</v>
      </c>
      <c r="F351" s="241"/>
      <c r="G351" s="241"/>
      <c r="H351" s="241"/>
      <c r="I351" s="241"/>
      <c r="J351" s="18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c r="EV351" s="14"/>
      <c r="EW351" s="14"/>
      <c r="EX351" s="14"/>
      <c r="EY351" s="14"/>
      <c r="EZ351" s="14"/>
      <c r="FA351" s="14"/>
      <c r="FB351" s="14"/>
      <c r="FC351" s="14"/>
      <c r="FD351" s="14"/>
      <c r="FE351" s="14"/>
      <c r="FF351" s="14"/>
      <c r="FG351" s="14"/>
      <c r="FH351" s="14"/>
      <c r="FI351" s="14"/>
      <c r="FJ351" s="14"/>
      <c r="FK351" s="14"/>
      <c r="FL351" s="14"/>
      <c r="FM351" s="14"/>
      <c r="FN351" s="14"/>
      <c r="FO351" s="14"/>
      <c r="FP351" s="14"/>
      <c r="FQ351" s="14"/>
      <c r="FR351" s="14"/>
      <c r="FS351" s="14"/>
      <c r="FT351" s="14"/>
      <c r="FU351" s="14"/>
      <c r="FV351" s="14"/>
      <c r="FW351" s="14"/>
      <c r="FX351" s="14"/>
      <c r="FY351" s="14"/>
      <c r="FZ351" s="14"/>
      <c r="GA351" s="14"/>
      <c r="GB351" s="14"/>
      <c r="GC351" s="14"/>
      <c r="GD351" s="14"/>
      <c r="GE351" s="14"/>
      <c r="GF351" s="14"/>
      <c r="GG351" s="14"/>
      <c r="GH351" s="14"/>
      <c r="GI351" s="14"/>
      <c r="GJ351" s="14"/>
      <c r="GK351" s="14"/>
      <c r="GL351" s="14"/>
      <c r="GM351" s="14"/>
      <c r="GN351" s="14"/>
      <c r="GO351" s="14"/>
      <c r="GP351" s="14"/>
      <c r="GQ351" s="14"/>
      <c r="GR351" s="14"/>
      <c r="GS351" s="14"/>
      <c r="GT351" s="14"/>
      <c r="GU351" s="14"/>
      <c r="GV351" s="14"/>
      <c r="GW351" s="14"/>
      <c r="GX351" s="14"/>
      <c r="GY351" s="14"/>
      <c r="GZ351" s="14"/>
      <c r="HA351" s="14"/>
      <c r="HB351" s="14"/>
      <c r="HC351" s="14"/>
      <c r="HD351" s="14"/>
      <c r="HE351" s="14"/>
      <c r="HF351" s="14"/>
      <c r="HG351" s="14"/>
      <c r="HH351" s="14"/>
      <c r="HI351" s="14"/>
      <c r="HJ351" s="14"/>
      <c r="HK351" s="14"/>
      <c r="HL351" s="14"/>
      <c r="HM351" s="14"/>
      <c r="HN351" s="14"/>
      <c r="HO351" s="14"/>
      <c r="HP351" s="14"/>
      <c r="HQ351" s="14"/>
      <c r="HR351" s="14"/>
      <c r="HS351" s="14"/>
      <c r="HT351" s="14"/>
      <c r="HU351" s="14"/>
      <c r="HV351" s="14"/>
      <c r="HW351" s="14"/>
      <c r="HX351" s="14"/>
      <c r="HY351" s="14"/>
      <c r="HZ351" s="14"/>
      <c r="IA351" s="14"/>
      <c r="IB351" s="14"/>
      <c r="IC351" s="14"/>
      <c r="ID351" s="14"/>
      <c r="IE351" s="14"/>
      <c r="IF351" s="14"/>
      <c r="IG351" s="14"/>
      <c r="IH351" s="14"/>
      <c r="II351" s="14"/>
      <c r="IJ351" s="14"/>
      <c r="IK351" s="14"/>
      <c r="IL351" s="14"/>
      <c r="IM351" s="14"/>
      <c r="IN351" s="14"/>
      <c r="IO351" s="14"/>
      <c r="IP351" s="14"/>
      <c r="IQ351" s="14"/>
      <c r="IR351" s="14"/>
      <c r="IS351" s="14"/>
      <c r="IT351" s="14"/>
      <c r="IU351" s="14"/>
      <c r="IV351" s="14"/>
      <c r="IW351" s="14"/>
    </row>
    <row r="352" spans="1:257" s="16" customFormat="1" ht="16.5" customHeight="1" thickBot="1" x14ac:dyDescent="0.3">
      <c r="A352" s="14"/>
      <c r="B352" s="311"/>
      <c r="C352" s="312"/>
      <c r="D352" s="312"/>
      <c r="E352" s="312"/>
      <c r="F352" s="312"/>
      <c r="G352" s="312"/>
      <c r="H352" s="312"/>
      <c r="I352" s="312"/>
      <c r="J352" s="313"/>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c r="EV352" s="14"/>
      <c r="EW352" s="14"/>
      <c r="EX352" s="14"/>
      <c r="EY352" s="14"/>
      <c r="EZ352" s="14"/>
      <c r="FA352" s="14"/>
      <c r="FB352" s="14"/>
      <c r="FC352" s="14"/>
      <c r="FD352" s="14"/>
      <c r="FE352" s="14"/>
      <c r="FF352" s="14"/>
      <c r="FG352" s="14"/>
      <c r="FH352" s="14"/>
      <c r="FI352" s="14"/>
      <c r="FJ352" s="14"/>
      <c r="FK352" s="14"/>
      <c r="FL352" s="14"/>
      <c r="FM352" s="14"/>
      <c r="FN352" s="14"/>
      <c r="FO352" s="14"/>
      <c r="FP352" s="14"/>
      <c r="FQ352" s="14"/>
      <c r="FR352" s="14"/>
      <c r="FS352" s="14"/>
      <c r="FT352" s="14"/>
      <c r="FU352" s="14"/>
      <c r="FV352" s="14"/>
      <c r="FW352" s="14"/>
      <c r="FX352" s="14"/>
      <c r="FY352" s="14"/>
      <c r="FZ352" s="14"/>
      <c r="GA352" s="14"/>
      <c r="GB352" s="14"/>
      <c r="GC352" s="14"/>
      <c r="GD352" s="14"/>
      <c r="GE352" s="14"/>
      <c r="GF352" s="14"/>
      <c r="GG352" s="14"/>
      <c r="GH352" s="14"/>
      <c r="GI352" s="14"/>
      <c r="GJ352" s="14"/>
      <c r="GK352" s="14"/>
      <c r="GL352" s="14"/>
      <c r="GM352" s="14"/>
      <c r="GN352" s="14"/>
      <c r="GO352" s="14"/>
      <c r="GP352" s="14"/>
      <c r="GQ352" s="14"/>
      <c r="GR352" s="14"/>
      <c r="GS352" s="14"/>
      <c r="GT352" s="14"/>
      <c r="GU352" s="14"/>
      <c r="GV352" s="14"/>
      <c r="GW352" s="14"/>
      <c r="GX352" s="14"/>
      <c r="GY352" s="14"/>
      <c r="GZ352" s="14"/>
      <c r="HA352" s="14"/>
      <c r="HB352" s="14"/>
      <c r="HC352" s="14"/>
      <c r="HD352" s="14"/>
      <c r="HE352" s="14"/>
      <c r="HF352" s="14"/>
      <c r="HG352" s="14"/>
      <c r="HH352" s="14"/>
      <c r="HI352" s="14"/>
      <c r="HJ352" s="14"/>
      <c r="HK352" s="14"/>
      <c r="HL352" s="14"/>
      <c r="HM352" s="14"/>
      <c r="HN352" s="14"/>
      <c r="HO352" s="14"/>
      <c r="HP352" s="14"/>
      <c r="HQ352" s="14"/>
      <c r="HR352" s="14"/>
      <c r="HS352" s="14"/>
      <c r="HT352" s="14"/>
      <c r="HU352" s="14"/>
      <c r="HV352" s="14"/>
      <c r="HW352" s="14"/>
      <c r="HX352" s="14"/>
      <c r="HY352" s="14"/>
      <c r="HZ352" s="14"/>
      <c r="IA352" s="14"/>
      <c r="IB352" s="14"/>
      <c r="IC352" s="14"/>
      <c r="ID352" s="14"/>
      <c r="IE352" s="14"/>
      <c r="IF352" s="14"/>
      <c r="IG352" s="14"/>
      <c r="IH352" s="14"/>
      <c r="II352" s="14"/>
      <c r="IJ352" s="14"/>
      <c r="IK352" s="14"/>
      <c r="IL352" s="14"/>
      <c r="IM352" s="14"/>
      <c r="IN352" s="14"/>
      <c r="IO352" s="14"/>
      <c r="IP352" s="14"/>
      <c r="IQ352" s="14"/>
      <c r="IR352" s="14"/>
      <c r="IS352" s="14"/>
      <c r="IT352" s="14"/>
      <c r="IU352" s="14"/>
      <c r="IV352" s="14"/>
      <c r="IW352" s="14"/>
    </row>
    <row r="353" spans="1:257" ht="16.5" customHeight="1" thickBot="1" x14ac:dyDescent="0.3">
      <c r="B353" s="5"/>
      <c r="C353" s="5"/>
      <c r="D353" s="5"/>
      <c r="E353" s="5"/>
      <c r="F353" s="5"/>
      <c r="G353" s="3"/>
      <c r="H353" s="9"/>
      <c r="I353" s="3"/>
      <c r="J353" s="9"/>
    </row>
    <row r="354" spans="1:257" s="16" customFormat="1" ht="16.5" customHeight="1" thickBot="1" x14ac:dyDescent="0.25">
      <c r="A354" s="14"/>
      <c r="B354" s="280" t="s">
        <v>168</v>
      </c>
      <c r="C354" s="281"/>
      <c r="D354" s="281"/>
      <c r="E354" s="281"/>
      <c r="F354" s="281"/>
      <c r="G354" s="281"/>
      <c r="H354" s="281"/>
      <c r="I354" s="281"/>
      <c r="J354" s="282"/>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c r="DQ354" s="14"/>
      <c r="DR354" s="14"/>
      <c r="DS354" s="14"/>
      <c r="DT354" s="14"/>
      <c r="DU354" s="14"/>
      <c r="DV354" s="14"/>
      <c r="DW354" s="14"/>
      <c r="DX354" s="14"/>
      <c r="DY354" s="14"/>
      <c r="DZ354" s="14"/>
      <c r="EA354" s="14"/>
      <c r="EB354" s="14"/>
      <c r="EC354" s="14"/>
      <c r="ED354" s="14"/>
      <c r="EE354" s="14"/>
      <c r="EF354" s="14"/>
      <c r="EG354" s="14"/>
      <c r="EH354" s="14"/>
      <c r="EI354" s="14"/>
      <c r="EJ354" s="14"/>
      <c r="EK354" s="14"/>
      <c r="EL354" s="14"/>
      <c r="EM354" s="14"/>
      <c r="EN354" s="14"/>
      <c r="EO354" s="14"/>
      <c r="EP354" s="14"/>
      <c r="EQ354" s="14"/>
      <c r="ER354" s="14"/>
      <c r="ES354" s="14"/>
      <c r="ET354" s="14"/>
      <c r="EU354" s="14"/>
      <c r="EV354" s="14"/>
      <c r="EW354" s="14"/>
      <c r="EX354" s="14"/>
      <c r="EY354" s="14"/>
      <c r="EZ354" s="14"/>
      <c r="FA354" s="14"/>
      <c r="FB354" s="14"/>
      <c r="FC354" s="14"/>
      <c r="FD354" s="14"/>
      <c r="FE354" s="14"/>
      <c r="FF354" s="14"/>
      <c r="FG354" s="14"/>
      <c r="FH354" s="14"/>
      <c r="FI354" s="14"/>
      <c r="FJ354" s="14"/>
      <c r="FK354" s="14"/>
      <c r="FL354" s="14"/>
      <c r="FM354" s="14"/>
      <c r="FN354" s="14"/>
      <c r="FO354" s="14"/>
      <c r="FP354" s="14"/>
      <c r="FQ354" s="14"/>
      <c r="FR354" s="14"/>
      <c r="FS354" s="14"/>
      <c r="FT354" s="14"/>
      <c r="FU354" s="14"/>
      <c r="FV354" s="14"/>
      <c r="FW354" s="14"/>
      <c r="FX354" s="14"/>
      <c r="FY354" s="14"/>
      <c r="FZ354" s="14"/>
      <c r="GA354" s="14"/>
      <c r="GB354" s="14"/>
      <c r="GC354" s="14"/>
      <c r="GD354" s="14"/>
      <c r="GE354" s="14"/>
      <c r="GF354" s="14"/>
      <c r="GG354" s="14"/>
      <c r="GH354" s="14"/>
      <c r="GI354" s="14"/>
      <c r="GJ354" s="14"/>
      <c r="GK354" s="14"/>
      <c r="GL354" s="14"/>
      <c r="GM354" s="14"/>
      <c r="GN354" s="14"/>
      <c r="GO354" s="14"/>
      <c r="GP354" s="14"/>
      <c r="GQ354" s="14"/>
      <c r="GR354" s="14"/>
      <c r="GS354" s="14"/>
      <c r="GT354" s="14"/>
      <c r="GU354" s="14"/>
      <c r="GV354" s="14"/>
      <c r="GW354" s="14"/>
      <c r="GX354" s="14"/>
      <c r="GY354" s="14"/>
      <c r="GZ354" s="14"/>
      <c r="HA354" s="14"/>
      <c r="HB354" s="14"/>
      <c r="HC354" s="14"/>
      <c r="HD354" s="14"/>
      <c r="HE354" s="14"/>
      <c r="HF354" s="14"/>
      <c r="HG354" s="14"/>
      <c r="HH354" s="14"/>
      <c r="HI354" s="14"/>
      <c r="HJ354" s="14"/>
      <c r="HK354" s="14"/>
      <c r="HL354" s="14"/>
      <c r="HM354" s="14"/>
      <c r="HN354" s="14"/>
      <c r="HO354" s="14"/>
      <c r="HP354" s="14"/>
      <c r="HQ354" s="14"/>
      <c r="HR354" s="14"/>
      <c r="HS354" s="14"/>
      <c r="HT354" s="14"/>
      <c r="HU354" s="14"/>
      <c r="HV354" s="14"/>
      <c r="HW354" s="14"/>
      <c r="HX354" s="14"/>
      <c r="HY354" s="14"/>
      <c r="HZ354" s="14"/>
      <c r="IA354" s="14"/>
      <c r="IB354" s="14"/>
      <c r="IC354" s="14"/>
      <c r="ID354" s="14"/>
      <c r="IE354" s="14"/>
      <c r="IF354" s="14"/>
      <c r="IG354" s="14"/>
      <c r="IH354" s="14"/>
      <c r="II354" s="14"/>
      <c r="IJ354" s="14"/>
      <c r="IK354" s="14"/>
      <c r="IL354" s="14"/>
      <c r="IM354" s="14"/>
      <c r="IN354" s="14"/>
      <c r="IO354" s="14"/>
      <c r="IP354" s="14"/>
      <c r="IQ354" s="14"/>
      <c r="IR354" s="14"/>
      <c r="IS354" s="14"/>
      <c r="IT354" s="14"/>
      <c r="IU354" s="14"/>
      <c r="IV354" s="14"/>
      <c r="IW354" s="14"/>
    </row>
    <row r="355" spans="1:257" s="16" customFormat="1" ht="16.5" customHeight="1" thickBot="1" x14ac:dyDescent="0.3">
      <c r="A355" s="14"/>
      <c r="B355" s="185"/>
      <c r="C355" s="186"/>
      <c r="D355" s="186"/>
      <c r="E355" s="186"/>
      <c r="F355" s="186"/>
      <c r="G355" s="187"/>
      <c r="H355" s="188" t="s">
        <v>169</v>
      </c>
      <c r="I355" s="189"/>
      <c r="J355" s="190" t="s">
        <v>170</v>
      </c>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c r="DQ355" s="14"/>
      <c r="DR355" s="14"/>
      <c r="DS355" s="14"/>
      <c r="DT355" s="14"/>
      <c r="DU355" s="14"/>
      <c r="DV355" s="14"/>
      <c r="DW355" s="14"/>
      <c r="DX355" s="14"/>
      <c r="DY355" s="14"/>
      <c r="DZ355" s="14"/>
      <c r="EA355" s="14"/>
      <c r="EB355" s="14"/>
      <c r="EC355" s="14"/>
      <c r="ED355" s="14"/>
      <c r="EE355" s="14"/>
      <c r="EF355" s="14"/>
      <c r="EG355" s="14"/>
      <c r="EH355" s="14"/>
      <c r="EI355" s="14"/>
      <c r="EJ355" s="14"/>
      <c r="EK355" s="14"/>
      <c r="EL355" s="14"/>
      <c r="EM355" s="14"/>
      <c r="EN355" s="14"/>
      <c r="EO355" s="14"/>
      <c r="EP355" s="14"/>
      <c r="EQ355" s="14"/>
      <c r="ER355" s="14"/>
      <c r="ES355" s="14"/>
      <c r="ET355" s="14"/>
      <c r="EU355" s="14"/>
      <c r="EV355" s="14"/>
      <c r="EW355" s="14"/>
      <c r="EX355" s="14"/>
      <c r="EY355" s="14"/>
      <c r="EZ355" s="14"/>
      <c r="FA355" s="14"/>
      <c r="FB355" s="14"/>
      <c r="FC355" s="14"/>
      <c r="FD355" s="14"/>
      <c r="FE355" s="14"/>
      <c r="FF355" s="14"/>
      <c r="FG355" s="14"/>
      <c r="FH355" s="14"/>
      <c r="FI355" s="14"/>
      <c r="FJ355" s="14"/>
      <c r="FK355" s="14"/>
      <c r="FL355" s="14"/>
      <c r="FM355" s="14"/>
      <c r="FN355" s="14"/>
      <c r="FO355" s="14"/>
      <c r="FP355" s="14"/>
      <c r="FQ355" s="14"/>
      <c r="FR355" s="14"/>
      <c r="FS355" s="14"/>
      <c r="FT355" s="14"/>
      <c r="FU355" s="14"/>
      <c r="FV355" s="14"/>
      <c r="FW355" s="14"/>
      <c r="FX355" s="14"/>
      <c r="FY355" s="14"/>
      <c r="FZ355" s="14"/>
      <c r="GA355" s="14"/>
      <c r="GB355" s="14"/>
      <c r="GC355" s="14"/>
      <c r="GD355" s="14"/>
      <c r="GE355" s="14"/>
      <c r="GF355" s="14"/>
      <c r="GG355" s="14"/>
      <c r="GH355" s="14"/>
      <c r="GI355" s="14"/>
      <c r="GJ355" s="14"/>
      <c r="GK355" s="14"/>
      <c r="GL355" s="14"/>
      <c r="GM355" s="14"/>
      <c r="GN355" s="14"/>
      <c r="GO355" s="14"/>
      <c r="GP355" s="14"/>
      <c r="GQ355" s="14"/>
      <c r="GR355" s="14"/>
      <c r="GS355" s="14"/>
      <c r="GT355" s="14"/>
      <c r="GU355" s="14"/>
      <c r="GV355" s="14"/>
      <c r="GW355" s="14"/>
      <c r="GX355" s="14"/>
      <c r="GY355" s="14"/>
      <c r="GZ355" s="14"/>
      <c r="HA355" s="14"/>
      <c r="HB355" s="14"/>
      <c r="HC355" s="14"/>
      <c r="HD355" s="14"/>
      <c r="HE355" s="14"/>
      <c r="HF355" s="14"/>
      <c r="HG355" s="14"/>
      <c r="HH355" s="14"/>
      <c r="HI355" s="14"/>
      <c r="HJ355" s="14"/>
      <c r="HK355" s="14"/>
      <c r="HL355" s="14"/>
      <c r="HM355" s="14"/>
      <c r="HN355" s="14"/>
      <c r="HO355" s="14"/>
      <c r="HP355" s="14"/>
      <c r="HQ355" s="14"/>
      <c r="HR355" s="14"/>
      <c r="HS355" s="14"/>
      <c r="HT355" s="14"/>
      <c r="HU355" s="14"/>
      <c r="HV355" s="14"/>
      <c r="HW355" s="14"/>
      <c r="HX355" s="14"/>
      <c r="HY355" s="14"/>
      <c r="HZ355" s="14"/>
      <c r="IA355" s="14"/>
      <c r="IB355" s="14"/>
      <c r="IC355" s="14"/>
      <c r="ID355" s="14"/>
      <c r="IE355" s="14"/>
      <c r="IF355" s="14"/>
      <c r="IG355" s="14"/>
      <c r="IH355" s="14"/>
      <c r="II355" s="14"/>
      <c r="IJ355" s="14"/>
      <c r="IK355" s="14"/>
      <c r="IL355" s="14"/>
      <c r="IM355" s="14"/>
      <c r="IN355" s="14"/>
      <c r="IO355" s="14"/>
      <c r="IP355" s="14"/>
      <c r="IQ355" s="14"/>
      <c r="IR355" s="14"/>
      <c r="IS355" s="14"/>
      <c r="IT355" s="14"/>
      <c r="IU355" s="14"/>
      <c r="IV355" s="14"/>
      <c r="IW355" s="14"/>
    </row>
    <row r="356" spans="1:257" s="16" customFormat="1" ht="16.5" customHeight="1" thickBot="1" x14ac:dyDescent="0.3">
      <c r="A356" s="14"/>
      <c r="B356" s="191" t="s">
        <v>139</v>
      </c>
      <c r="C356" s="192"/>
      <c r="D356" s="192"/>
      <c r="E356" s="283" t="str">
        <f>IF(AND(OR(E26=0,E26=""),OR(J29=0,J29="")),"",IF(AND(OR(E26&lt;&gt;0,E26&lt;&gt;""),OR(J29=0,J29="")),0,IF(E26="",0,E26)/J29))</f>
        <v/>
      </c>
      <c r="F356" s="284"/>
      <c r="G356" s="193"/>
      <c r="H356" s="194" t="s">
        <v>171</v>
      </c>
      <c r="I356" s="195"/>
      <c r="J356" s="196" t="s">
        <v>172</v>
      </c>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4"/>
      <c r="EV356" s="14"/>
      <c r="EW356" s="14"/>
      <c r="EX356" s="14"/>
      <c r="EY356" s="14"/>
      <c r="EZ356" s="14"/>
      <c r="FA356" s="14"/>
      <c r="FB356" s="14"/>
      <c r="FC356" s="14"/>
      <c r="FD356" s="14"/>
      <c r="FE356" s="14"/>
      <c r="FF356" s="14"/>
      <c r="FG356" s="14"/>
      <c r="FH356" s="14"/>
      <c r="FI356" s="14"/>
      <c r="FJ356" s="14"/>
      <c r="FK356" s="14"/>
      <c r="FL356" s="14"/>
      <c r="FM356" s="14"/>
      <c r="FN356" s="14"/>
      <c r="FO356" s="14"/>
      <c r="FP356" s="14"/>
      <c r="FQ356" s="14"/>
      <c r="FR356" s="14"/>
      <c r="FS356" s="14"/>
      <c r="FT356" s="14"/>
      <c r="FU356" s="14"/>
      <c r="FV356" s="14"/>
      <c r="FW356" s="14"/>
      <c r="FX356" s="14"/>
      <c r="FY356" s="14"/>
      <c r="FZ356" s="14"/>
      <c r="GA356" s="14"/>
      <c r="GB356" s="14"/>
      <c r="GC356" s="14"/>
      <c r="GD356" s="14"/>
      <c r="GE356" s="14"/>
      <c r="GF356" s="14"/>
      <c r="GG356" s="14"/>
      <c r="GH356" s="14"/>
      <c r="GI356" s="14"/>
      <c r="GJ356" s="14"/>
      <c r="GK356" s="14"/>
      <c r="GL356" s="14"/>
      <c r="GM356" s="14"/>
      <c r="GN356" s="14"/>
      <c r="GO356" s="14"/>
      <c r="GP356" s="14"/>
      <c r="GQ356" s="14"/>
      <c r="GR356" s="14"/>
      <c r="GS356" s="14"/>
      <c r="GT356" s="14"/>
      <c r="GU356" s="14"/>
      <c r="GV356" s="14"/>
      <c r="GW356" s="14"/>
      <c r="GX356" s="14"/>
      <c r="GY356" s="14"/>
      <c r="GZ356" s="14"/>
      <c r="HA356" s="14"/>
      <c r="HB356" s="14"/>
      <c r="HC356" s="14"/>
      <c r="HD356" s="14"/>
      <c r="HE356" s="14"/>
      <c r="HF356" s="14"/>
      <c r="HG356" s="14"/>
      <c r="HH356" s="14"/>
      <c r="HI356" s="14"/>
      <c r="HJ356" s="14"/>
      <c r="HK356" s="14"/>
      <c r="HL356" s="14"/>
      <c r="HM356" s="14"/>
      <c r="HN356" s="14"/>
      <c r="HO356" s="14"/>
      <c r="HP356" s="14"/>
      <c r="HQ356" s="14"/>
      <c r="HR356" s="14"/>
      <c r="HS356" s="14"/>
      <c r="HT356" s="14"/>
      <c r="HU356" s="14"/>
      <c r="HV356" s="14"/>
      <c r="HW356" s="14"/>
      <c r="HX356" s="14"/>
      <c r="HY356" s="14"/>
      <c r="HZ356" s="14"/>
      <c r="IA356" s="14"/>
      <c r="IB356" s="14"/>
      <c r="IC356" s="14"/>
      <c r="ID356" s="14"/>
      <c r="IE356" s="14"/>
      <c r="IF356" s="14"/>
      <c r="IG356" s="14"/>
      <c r="IH356" s="14"/>
      <c r="II356" s="14"/>
      <c r="IJ356" s="14"/>
      <c r="IK356" s="14"/>
      <c r="IL356" s="14"/>
      <c r="IM356" s="14"/>
      <c r="IN356" s="14"/>
      <c r="IO356" s="14"/>
      <c r="IP356" s="14"/>
      <c r="IQ356" s="14"/>
      <c r="IR356" s="14"/>
      <c r="IS356" s="14"/>
      <c r="IT356" s="14"/>
      <c r="IU356" s="14"/>
      <c r="IV356" s="14"/>
      <c r="IW356" s="14"/>
    </row>
    <row r="357" spans="1:257" s="16" customFormat="1" ht="16.5" customHeight="1" thickBot="1" x14ac:dyDescent="0.3">
      <c r="A357" s="14"/>
      <c r="B357" s="191" t="s">
        <v>140</v>
      </c>
      <c r="C357" s="192"/>
      <c r="D357" s="192"/>
      <c r="E357" s="285" t="str">
        <f>IF(AND(E26="",J29=""),"",IF(E26="",0,E26)-IF(J29="",0,J29))</f>
        <v/>
      </c>
      <c r="F357" s="286"/>
      <c r="G357" s="197"/>
      <c r="H357" s="194" t="s">
        <v>179</v>
      </c>
      <c r="I357" s="192"/>
      <c r="J357" s="196"/>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c r="DQ357" s="14"/>
      <c r="DR357" s="14"/>
      <c r="DS357" s="14"/>
      <c r="DT357" s="14"/>
      <c r="DU357" s="14"/>
      <c r="DV357" s="14"/>
      <c r="DW357" s="14"/>
      <c r="DX357" s="14"/>
      <c r="DY357" s="14"/>
      <c r="DZ357" s="14"/>
      <c r="EA357" s="14"/>
      <c r="EB357" s="14"/>
      <c r="EC357" s="14"/>
      <c r="ED357" s="14"/>
      <c r="EE357" s="14"/>
      <c r="EF357" s="14"/>
      <c r="EG357" s="14"/>
      <c r="EH357" s="14"/>
      <c r="EI357" s="14"/>
      <c r="EJ357" s="14"/>
      <c r="EK357" s="14"/>
      <c r="EL357" s="14"/>
      <c r="EM357" s="14"/>
      <c r="EN357" s="14"/>
      <c r="EO357" s="14"/>
      <c r="EP357" s="14"/>
      <c r="EQ357" s="14"/>
      <c r="ER357" s="14"/>
      <c r="ES357" s="14"/>
      <c r="ET357" s="14"/>
      <c r="EU357" s="14"/>
      <c r="EV357" s="14"/>
      <c r="EW357" s="14"/>
      <c r="EX357" s="14"/>
      <c r="EY357" s="14"/>
      <c r="EZ357" s="14"/>
      <c r="FA357" s="14"/>
      <c r="FB357" s="14"/>
      <c r="FC357" s="14"/>
      <c r="FD357" s="14"/>
      <c r="FE357" s="14"/>
      <c r="FF357" s="14"/>
      <c r="FG357" s="14"/>
      <c r="FH357" s="14"/>
      <c r="FI357" s="14"/>
      <c r="FJ357" s="14"/>
      <c r="FK357" s="14"/>
      <c r="FL357" s="14"/>
      <c r="FM357" s="14"/>
      <c r="FN357" s="14"/>
      <c r="FO357" s="14"/>
      <c r="FP357" s="14"/>
      <c r="FQ357" s="14"/>
      <c r="FR357" s="14"/>
      <c r="FS357" s="14"/>
      <c r="FT357" s="14"/>
      <c r="FU357" s="14"/>
      <c r="FV357" s="14"/>
      <c r="FW357" s="14"/>
      <c r="FX357" s="14"/>
      <c r="FY357" s="14"/>
      <c r="FZ357" s="14"/>
      <c r="GA357" s="14"/>
      <c r="GB357" s="14"/>
      <c r="GC357" s="14"/>
      <c r="GD357" s="14"/>
      <c r="GE357" s="14"/>
      <c r="GF357" s="14"/>
      <c r="GG357" s="14"/>
      <c r="GH357" s="14"/>
      <c r="GI357" s="14"/>
      <c r="GJ357" s="14"/>
      <c r="GK357" s="14"/>
      <c r="GL357" s="14"/>
      <c r="GM357" s="14"/>
      <c r="GN357" s="14"/>
      <c r="GO357" s="14"/>
      <c r="GP357" s="14"/>
      <c r="GQ357" s="14"/>
      <c r="GR357" s="14"/>
      <c r="GS357" s="14"/>
      <c r="GT357" s="14"/>
      <c r="GU357" s="14"/>
      <c r="GV357" s="14"/>
      <c r="GW357" s="14"/>
      <c r="GX357" s="14"/>
      <c r="GY357" s="14"/>
      <c r="GZ357" s="14"/>
      <c r="HA357" s="14"/>
      <c r="HB357" s="14"/>
      <c r="HC357" s="14"/>
      <c r="HD357" s="14"/>
      <c r="HE357" s="14"/>
      <c r="HF357" s="14"/>
      <c r="HG357" s="14"/>
      <c r="HH357" s="14"/>
      <c r="HI357" s="14"/>
      <c r="HJ357" s="14"/>
      <c r="HK357" s="14"/>
      <c r="HL357" s="14"/>
      <c r="HM357" s="14"/>
      <c r="HN357" s="14"/>
      <c r="HO357" s="14"/>
      <c r="HP357" s="14"/>
      <c r="HQ357" s="14"/>
      <c r="HR357" s="14"/>
      <c r="HS357" s="14"/>
      <c r="HT357" s="14"/>
      <c r="HU357" s="14"/>
      <c r="HV357" s="14"/>
      <c r="HW357" s="14"/>
      <c r="HX357" s="14"/>
      <c r="HY357" s="14"/>
      <c r="HZ357" s="14"/>
      <c r="IA357" s="14"/>
      <c r="IB357" s="14"/>
      <c r="IC357" s="14"/>
      <c r="ID357" s="14"/>
      <c r="IE357" s="14"/>
      <c r="IF357" s="14"/>
      <c r="IG357" s="14"/>
      <c r="IH357" s="14"/>
      <c r="II357" s="14"/>
      <c r="IJ357" s="14"/>
      <c r="IK357" s="14"/>
      <c r="IL357" s="14"/>
      <c r="IM357" s="14"/>
      <c r="IN357" s="14"/>
      <c r="IO357" s="14"/>
      <c r="IP357" s="14"/>
      <c r="IQ357" s="14"/>
      <c r="IR357" s="14"/>
      <c r="IS357" s="14"/>
      <c r="IT357" s="14"/>
      <c r="IU357" s="14"/>
      <c r="IV357" s="14"/>
      <c r="IW357" s="14"/>
    </row>
    <row r="358" spans="1:257" s="16" customFormat="1" ht="16.5" customHeight="1" thickBot="1" x14ac:dyDescent="0.3">
      <c r="A358" s="14"/>
      <c r="B358" s="191" t="s">
        <v>141</v>
      </c>
      <c r="C358" s="192"/>
      <c r="D358" s="192"/>
      <c r="E358" s="283" t="str">
        <f>IF(AND(OR(J43=0,J43=""),OR(E45=0,E45="")),"",IF(AND(OR(J43&lt;&gt;0,J43&lt;&gt;""),OR(E45=0,E45="")),0,IF(J43="",0,J43)/E45))</f>
        <v/>
      </c>
      <c r="F358" s="284"/>
      <c r="G358" s="186"/>
      <c r="H358" s="194" t="s">
        <v>173</v>
      </c>
      <c r="I358" s="198"/>
      <c r="J358" s="196" t="s">
        <v>175</v>
      </c>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c r="DQ358" s="14"/>
      <c r="DR358" s="14"/>
      <c r="DS358" s="14"/>
      <c r="DT358" s="14"/>
      <c r="DU358" s="14"/>
      <c r="DV358" s="14"/>
      <c r="DW358" s="14"/>
      <c r="DX358" s="14"/>
      <c r="DY358" s="14"/>
      <c r="DZ358" s="14"/>
      <c r="EA358" s="14"/>
      <c r="EB358" s="14"/>
      <c r="EC358" s="14"/>
      <c r="ED358" s="14"/>
      <c r="EE358" s="14"/>
      <c r="EF358" s="14"/>
      <c r="EG358" s="14"/>
      <c r="EH358" s="14"/>
      <c r="EI358" s="14"/>
      <c r="EJ358" s="14"/>
      <c r="EK358" s="14"/>
      <c r="EL358" s="14"/>
      <c r="EM358" s="14"/>
      <c r="EN358" s="14"/>
      <c r="EO358" s="14"/>
      <c r="EP358" s="14"/>
      <c r="EQ358" s="14"/>
      <c r="ER358" s="14"/>
      <c r="ES358" s="14"/>
      <c r="ET358" s="14"/>
      <c r="EU358" s="14"/>
      <c r="EV358" s="14"/>
      <c r="EW358" s="14"/>
      <c r="EX358" s="14"/>
      <c r="EY358" s="14"/>
      <c r="EZ358" s="14"/>
      <c r="FA358" s="14"/>
      <c r="FB358" s="14"/>
      <c r="FC358" s="14"/>
      <c r="FD358" s="14"/>
      <c r="FE358" s="14"/>
      <c r="FF358" s="14"/>
      <c r="FG358" s="14"/>
      <c r="FH358" s="14"/>
      <c r="FI358" s="14"/>
      <c r="FJ358" s="14"/>
      <c r="FK358" s="14"/>
      <c r="FL358" s="14"/>
      <c r="FM358" s="14"/>
      <c r="FN358" s="14"/>
      <c r="FO358" s="14"/>
      <c r="FP358" s="14"/>
      <c r="FQ358" s="14"/>
      <c r="FR358" s="14"/>
      <c r="FS358" s="14"/>
      <c r="FT358" s="14"/>
      <c r="FU358" s="14"/>
      <c r="FV358" s="14"/>
      <c r="FW358" s="14"/>
      <c r="FX358" s="14"/>
      <c r="FY358" s="14"/>
      <c r="FZ358" s="14"/>
      <c r="GA358" s="14"/>
      <c r="GB358" s="14"/>
      <c r="GC358" s="14"/>
      <c r="GD358" s="14"/>
      <c r="GE358" s="14"/>
      <c r="GF358" s="14"/>
      <c r="GG358" s="14"/>
      <c r="GH358" s="14"/>
      <c r="GI358" s="14"/>
      <c r="GJ358" s="14"/>
      <c r="GK358" s="14"/>
      <c r="GL358" s="14"/>
      <c r="GM358" s="14"/>
      <c r="GN358" s="14"/>
      <c r="GO358" s="14"/>
      <c r="GP358" s="14"/>
      <c r="GQ358" s="14"/>
      <c r="GR358" s="14"/>
      <c r="GS358" s="14"/>
      <c r="GT358" s="14"/>
      <c r="GU358" s="14"/>
      <c r="GV358" s="14"/>
      <c r="GW358" s="14"/>
      <c r="GX358" s="14"/>
      <c r="GY358" s="14"/>
      <c r="GZ358" s="14"/>
      <c r="HA358" s="14"/>
      <c r="HB358" s="14"/>
      <c r="HC358" s="14"/>
      <c r="HD358" s="14"/>
      <c r="HE358" s="14"/>
      <c r="HF358" s="14"/>
      <c r="HG358" s="14"/>
      <c r="HH358" s="14"/>
      <c r="HI358" s="14"/>
      <c r="HJ358" s="14"/>
      <c r="HK358" s="14"/>
      <c r="HL358" s="14"/>
      <c r="HM358" s="14"/>
      <c r="HN358" s="14"/>
      <c r="HO358" s="14"/>
      <c r="HP358" s="14"/>
      <c r="HQ358" s="14"/>
      <c r="HR358" s="14"/>
      <c r="HS358" s="14"/>
      <c r="HT358" s="14"/>
      <c r="HU358" s="14"/>
      <c r="HV358" s="14"/>
      <c r="HW358" s="14"/>
      <c r="HX358" s="14"/>
      <c r="HY358" s="14"/>
      <c r="HZ358" s="14"/>
      <c r="IA358" s="14"/>
      <c r="IB358" s="14"/>
      <c r="IC358" s="14"/>
      <c r="ID358" s="14"/>
      <c r="IE358" s="14"/>
      <c r="IF358" s="14"/>
      <c r="IG358" s="14"/>
      <c r="IH358" s="14"/>
      <c r="II358" s="14"/>
      <c r="IJ358" s="14"/>
      <c r="IK358" s="14"/>
      <c r="IL358" s="14"/>
      <c r="IM358" s="14"/>
      <c r="IN358" s="14"/>
      <c r="IO358" s="14"/>
      <c r="IP358" s="14"/>
      <c r="IQ358" s="14"/>
      <c r="IR358" s="14"/>
      <c r="IS358" s="14"/>
      <c r="IT358" s="14"/>
      <c r="IU358" s="14"/>
      <c r="IV358" s="14"/>
      <c r="IW358" s="14"/>
    </row>
    <row r="359" spans="1:257" s="16" customFormat="1" ht="16.5" customHeight="1" thickBot="1" x14ac:dyDescent="0.3">
      <c r="A359" s="14"/>
      <c r="B359" s="191" t="s">
        <v>142</v>
      </c>
      <c r="C359" s="192"/>
      <c r="D359" s="192"/>
      <c r="E359" s="283" t="str">
        <f>IF(AND(OR(J44=0,J44=""),OR(E45=0,E45="")),"",IF(AND(OR(J44&lt;&gt;0,J44&lt;&gt;""),OR(E45=0,E45="")),0,IF(J44="",0,J44)/E45))</f>
        <v/>
      </c>
      <c r="F359" s="284"/>
      <c r="G359" s="197"/>
      <c r="H359" s="194" t="s">
        <v>174</v>
      </c>
      <c r="I359" s="192"/>
      <c r="J359" s="196" t="s">
        <v>176</v>
      </c>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c r="EL359" s="14"/>
      <c r="EM359" s="14"/>
      <c r="EN359" s="14"/>
      <c r="EO359" s="14"/>
      <c r="EP359" s="14"/>
      <c r="EQ359" s="14"/>
      <c r="ER359" s="14"/>
      <c r="ES359" s="14"/>
      <c r="ET359" s="14"/>
      <c r="EU359" s="14"/>
      <c r="EV359" s="14"/>
      <c r="EW359" s="14"/>
      <c r="EX359" s="14"/>
      <c r="EY359" s="14"/>
      <c r="EZ359" s="14"/>
      <c r="FA359" s="14"/>
      <c r="FB359" s="14"/>
      <c r="FC359" s="14"/>
      <c r="FD359" s="14"/>
      <c r="FE359" s="14"/>
      <c r="FF359" s="14"/>
      <c r="FG359" s="14"/>
      <c r="FH359" s="14"/>
      <c r="FI359" s="14"/>
      <c r="FJ359" s="14"/>
      <c r="FK359" s="14"/>
      <c r="FL359" s="14"/>
      <c r="FM359" s="14"/>
      <c r="FN359" s="14"/>
      <c r="FO359" s="14"/>
      <c r="FP359" s="14"/>
      <c r="FQ359" s="14"/>
      <c r="FR359" s="14"/>
      <c r="FS359" s="14"/>
      <c r="FT359" s="14"/>
      <c r="FU359" s="14"/>
      <c r="FV359" s="14"/>
      <c r="FW359" s="14"/>
      <c r="FX359" s="14"/>
      <c r="FY359" s="14"/>
      <c r="FZ359" s="14"/>
      <c r="GA359" s="14"/>
      <c r="GB359" s="14"/>
      <c r="GC359" s="14"/>
      <c r="GD359" s="14"/>
      <c r="GE359" s="14"/>
      <c r="GF359" s="14"/>
      <c r="GG359" s="14"/>
      <c r="GH359" s="14"/>
      <c r="GI359" s="14"/>
      <c r="GJ359" s="14"/>
      <c r="GK359" s="14"/>
      <c r="GL359" s="14"/>
      <c r="GM359" s="14"/>
      <c r="GN359" s="14"/>
      <c r="GO359" s="14"/>
      <c r="GP359" s="14"/>
      <c r="GQ359" s="14"/>
      <c r="GR359" s="14"/>
      <c r="GS359" s="14"/>
      <c r="GT359" s="14"/>
      <c r="GU359" s="14"/>
      <c r="GV359" s="14"/>
      <c r="GW359" s="14"/>
      <c r="GX359" s="14"/>
      <c r="GY359" s="14"/>
      <c r="GZ359" s="14"/>
      <c r="HA359" s="14"/>
      <c r="HB359" s="14"/>
      <c r="HC359" s="14"/>
      <c r="HD359" s="14"/>
      <c r="HE359" s="14"/>
      <c r="HF359" s="14"/>
      <c r="HG359" s="14"/>
      <c r="HH359" s="14"/>
      <c r="HI359" s="14"/>
      <c r="HJ359" s="14"/>
      <c r="HK359" s="14"/>
      <c r="HL359" s="14"/>
      <c r="HM359" s="14"/>
      <c r="HN359" s="14"/>
      <c r="HO359" s="14"/>
      <c r="HP359" s="14"/>
      <c r="HQ359" s="14"/>
      <c r="HR359" s="14"/>
      <c r="HS359" s="14"/>
      <c r="HT359" s="14"/>
      <c r="HU359" s="14"/>
      <c r="HV359" s="14"/>
      <c r="HW359" s="14"/>
      <c r="HX359" s="14"/>
      <c r="HY359" s="14"/>
      <c r="HZ359" s="14"/>
      <c r="IA359" s="14"/>
      <c r="IB359" s="14"/>
      <c r="IC359" s="14"/>
      <c r="ID359" s="14"/>
      <c r="IE359" s="14"/>
      <c r="IF359" s="14"/>
      <c r="IG359" s="14"/>
      <c r="IH359" s="14"/>
      <c r="II359" s="14"/>
      <c r="IJ359" s="14"/>
      <c r="IK359" s="14"/>
      <c r="IL359" s="14"/>
      <c r="IM359" s="14"/>
      <c r="IN359" s="14"/>
      <c r="IO359" s="14"/>
      <c r="IP359" s="14"/>
      <c r="IQ359" s="14"/>
      <c r="IR359" s="14"/>
      <c r="IS359" s="14"/>
      <c r="IT359" s="14"/>
      <c r="IU359" s="14"/>
      <c r="IV359" s="14"/>
      <c r="IW359" s="14"/>
    </row>
    <row r="360" spans="1:257" s="16" customFormat="1" ht="16.5" customHeight="1" thickBot="1" x14ac:dyDescent="0.3">
      <c r="A360" s="14"/>
      <c r="B360" s="199" t="s">
        <v>143</v>
      </c>
      <c r="C360" s="200"/>
      <c r="D360" s="200"/>
      <c r="E360" s="283" t="str">
        <f>IF(AND(OR(J43=0,J43=""),OR(J44=0,J44="")),"",IF(AND(OR(J43&lt;&gt;0,J43&lt;&gt;""),OR(J44=0,J44="")),0,IF(J43="",0,J43)/J44))</f>
        <v/>
      </c>
      <c r="F360" s="284"/>
      <c r="G360" s="201"/>
      <c r="H360" s="202" t="s">
        <v>178</v>
      </c>
      <c r="I360" s="203"/>
      <c r="J360" s="204" t="s">
        <v>177</v>
      </c>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c r="DQ360" s="14"/>
      <c r="DR360" s="14"/>
      <c r="DS360" s="14"/>
      <c r="DT360" s="14"/>
      <c r="DU360" s="14"/>
      <c r="DV360" s="14"/>
      <c r="DW360" s="14"/>
      <c r="DX360" s="14"/>
      <c r="DY360" s="14"/>
      <c r="DZ360" s="14"/>
      <c r="EA360" s="14"/>
      <c r="EB360" s="14"/>
      <c r="EC360" s="14"/>
      <c r="ED360" s="14"/>
      <c r="EE360" s="14"/>
      <c r="EF360" s="14"/>
      <c r="EG360" s="14"/>
      <c r="EH360" s="14"/>
      <c r="EI360" s="14"/>
      <c r="EJ360" s="14"/>
      <c r="EK360" s="14"/>
      <c r="EL360" s="14"/>
      <c r="EM360" s="14"/>
      <c r="EN360" s="14"/>
      <c r="EO360" s="14"/>
      <c r="EP360" s="14"/>
      <c r="EQ360" s="14"/>
      <c r="ER360" s="14"/>
      <c r="ES360" s="14"/>
      <c r="ET360" s="14"/>
      <c r="EU360" s="14"/>
      <c r="EV360" s="14"/>
      <c r="EW360" s="14"/>
      <c r="EX360" s="14"/>
      <c r="EY360" s="14"/>
      <c r="EZ360" s="14"/>
      <c r="FA360" s="14"/>
      <c r="FB360" s="14"/>
      <c r="FC360" s="14"/>
      <c r="FD360" s="14"/>
      <c r="FE360" s="14"/>
      <c r="FF360" s="14"/>
      <c r="FG360" s="14"/>
      <c r="FH360" s="14"/>
      <c r="FI360" s="14"/>
      <c r="FJ360" s="14"/>
      <c r="FK360" s="14"/>
      <c r="FL360" s="14"/>
      <c r="FM360" s="14"/>
      <c r="FN360" s="14"/>
      <c r="FO360" s="14"/>
      <c r="FP360" s="14"/>
      <c r="FQ360" s="14"/>
      <c r="FR360" s="14"/>
      <c r="FS360" s="14"/>
      <c r="FT360" s="14"/>
      <c r="FU360" s="14"/>
      <c r="FV360" s="14"/>
      <c r="FW360" s="14"/>
      <c r="FX360" s="14"/>
      <c r="FY360" s="14"/>
      <c r="FZ360" s="14"/>
      <c r="GA360" s="14"/>
      <c r="GB360" s="14"/>
      <c r="GC360" s="14"/>
      <c r="GD360" s="14"/>
      <c r="GE360" s="14"/>
      <c r="GF360" s="14"/>
      <c r="GG360" s="14"/>
      <c r="GH360" s="14"/>
      <c r="GI360" s="14"/>
      <c r="GJ360" s="14"/>
      <c r="GK360" s="14"/>
      <c r="GL360" s="14"/>
      <c r="GM360" s="14"/>
      <c r="GN360" s="14"/>
      <c r="GO360" s="14"/>
      <c r="GP360" s="14"/>
      <c r="GQ360" s="14"/>
      <c r="GR360" s="14"/>
      <c r="GS360" s="14"/>
      <c r="GT360" s="14"/>
      <c r="GU360" s="14"/>
      <c r="GV360" s="14"/>
      <c r="GW360" s="14"/>
      <c r="GX360" s="14"/>
      <c r="GY360" s="14"/>
      <c r="GZ360" s="14"/>
      <c r="HA360" s="14"/>
      <c r="HB360" s="14"/>
      <c r="HC360" s="14"/>
      <c r="HD360" s="14"/>
      <c r="HE360" s="14"/>
      <c r="HF360" s="14"/>
      <c r="HG360" s="14"/>
      <c r="HH360" s="14"/>
      <c r="HI360" s="14"/>
      <c r="HJ360" s="14"/>
      <c r="HK360" s="14"/>
      <c r="HL360" s="14"/>
      <c r="HM360" s="14"/>
      <c r="HN360" s="14"/>
      <c r="HO360" s="14"/>
      <c r="HP360" s="14"/>
      <c r="HQ360" s="14"/>
      <c r="HR360" s="14"/>
      <c r="HS360" s="14"/>
      <c r="HT360" s="14"/>
      <c r="HU360" s="14"/>
      <c r="HV360" s="14"/>
      <c r="HW360" s="14"/>
      <c r="HX360" s="14"/>
      <c r="HY360" s="14"/>
      <c r="HZ360" s="14"/>
      <c r="IA360" s="14"/>
      <c r="IB360" s="14"/>
      <c r="IC360" s="14"/>
      <c r="ID360" s="14"/>
      <c r="IE360" s="14"/>
      <c r="IF360" s="14"/>
      <c r="IG360" s="14"/>
      <c r="IH360" s="14"/>
      <c r="II360" s="14"/>
      <c r="IJ360" s="14"/>
      <c r="IK360" s="14"/>
      <c r="IL360" s="14"/>
      <c r="IM360" s="14"/>
      <c r="IN360" s="14"/>
      <c r="IO360" s="14"/>
      <c r="IP360" s="14"/>
      <c r="IQ360" s="14"/>
      <c r="IR360" s="14"/>
      <c r="IS360" s="14"/>
      <c r="IT360" s="14"/>
      <c r="IU360" s="14"/>
      <c r="IV360" s="14"/>
      <c r="IW360" s="14"/>
    </row>
    <row r="361" spans="1:257" ht="16.5" customHeight="1" x14ac:dyDescent="0.25">
      <c r="B361" s="5"/>
      <c r="C361" s="5"/>
      <c r="D361" s="5"/>
      <c r="E361" s="5"/>
      <c r="F361" s="5"/>
      <c r="G361" s="3"/>
      <c r="H361" s="3"/>
      <c r="I361" s="3"/>
      <c r="J361" s="8"/>
    </row>
    <row r="362" spans="1:257" ht="16.5" customHeight="1" x14ac:dyDescent="0.25">
      <c r="B362" s="5"/>
      <c r="C362" s="5"/>
      <c r="D362" s="5"/>
      <c r="E362" s="5"/>
      <c r="F362" s="5"/>
      <c r="G362" s="3"/>
      <c r="H362" s="8"/>
      <c r="I362" s="3"/>
      <c r="J362" s="8"/>
    </row>
    <row r="363" spans="1:257" s="16" customFormat="1" ht="16.5" customHeight="1" thickBot="1" x14ac:dyDescent="0.3">
      <c r="A363" s="14"/>
      <c r="B363" s="90" t="s">
        <v>144</v>
      </c>
      <c r="C363" s="91"/>
      <c r="D363" s="91"/>
      <c r="E363" s="91"/>
      <c r="F363" s="91"/>
      <c r="G363" s="91"/>
      <c r="H363" s="91"/>
      <c r="I363" s="91"/>
      <c r="J363" s="91"/>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c r="FH363" s="14"/>
      <c r="FI363" s="14"/>
      <c r="FJ363" s="14"/>
      <c r="FK363" s="14"/>
      <c r="FL363" s="14"/>
      <c r="FM363" s="14"/>
      <c r="FN363" s="14"/>
      <c r="FO363" s="14"/>
      <c r="FP363" s="14"/>
      <c r="FQ363" s="14"/>
      <c r="FR363" s="14"/>
      <c r="FS363" s="14"/>
      <c r="FT363" s="14"/>
      <c r="FU363" s="14"/>
      <c r="FV363" s="14"/>
      <c r="FW363" s="14"/>
      <c r="FX363" s="14"/>
      <c r="FY363" s="14"/>
      <c r="FZ363" s="14"/>
      <c r="GA363" s="14"/>
      <c r="GB363" s="14"/>
      <c r="GC363" s="14"/>
      <c r="GD363" s="14"/>
      <c r="GE363" s="14"/>
      <c r="GF363" s="14"/>
      <c r="GG363" s="14"/>
      <c r="GH363" s="14"/>
      <c r="GI363" s="14"/>
      <c r="GJ363" s="14"/>
      <c r="GK363" s="14"/>
      <c r="GL363" s="14"/>
      <c r="GM363" s="14"/>
      <c r="GN363" s="14"/>
      <c r="GO363" s="14"/>
      <c r="GP363" s="14"/>
      <c r="GQ363" s="14"/>
      <c r="GR363" s="14"/>
      <c r="GS363" s="14"/>
      <c r="GT363" s="14"/>
      <c r="GU363" s="14"/>
      <c r="GV363" s="14"/>
      <c r="GW363" s="14"/>
      <c r="GX363" s="14"/>
      <c r="GY363" s="14"/>
      <c r="GZ363" s="14"/>
      <c r="HA363" s="14"/>
      <c r="HB363" s="14"/>
      <c r="HC363" s="14"/>
      <c r="HD363" s="14"/>
      <c r="HE363" s="14"/>
      <c r="HF363" s="14"/>
      <c r="HG363" s="14"/>
      <c r="HH363" s="14"/>
      <c r="HI363" s="14"/>
      <c r="HJ363" s="14"/>
      <c r="HK363" s="14"/>
      <c r="HL363" s="14"/>
      <c r="HM363" s="14"/>
      <c r="HN363" s="14"/>
      <c r="HO363" s="14"/>
      <c r="HP363" s="14"/>
      <c r="HQ363" s="14"/>
      <c r="HR363" s="14"/>
      <c r="HS363" s="14"/>
      <c r="HT363" s="14"/>
      <c r="HU363" s="14"/>
      <c r="HV363" s="14"/>
      <c r="HW363" s="14"/>
      <c r="HX363" s="14"/>
      <c r="HY363" s="14"/>
      <c r="HZ363" s="14"/>
      <c r="IA363" s="14"/>
      <c r="IB363" s="14"/>
      <c r="IC363" s="14"/>
      <c r="ID363" s="14"/>
      <c r="IE363" s="14"/>
      <c r="IF363" s="14"/>
      <c r="IG363" s="14"/>
      <c r="IH363" s="14"/>
      <c r="II363" s="14"/>
      <c r="IJ363" s="14"/>
      <c r="IK363" s="14"/>
      <c r="IL363" s="14"/>
      <c r="IM363" s="14"/>
      <c r="IN363" s="14"/>
      <c r="IO363" s="14"/>
      <c r="IP363" s="14"/>
      <c r="IQ363" s="14"/>
      <c r="IR363" s="14"/>
      <c r="IS363" s="14"/>
      <c r="IT363" s="14"/>
      <c r="IU363" s="14"/>
      <c r="IV363" s="14"/>
      <c r="IW363" s="14"/>
    </row>
    <row r="364" spans="1:257" s="16" customFormat="1" ht="16.5" customHeight="1" thickBot="1" x14ac:dyDescent="0.3">
      <c r="A364" s="14"/>
      <c r="B364" s="55"/>
      <c r="C364" s="55"/>
      <c r="D364" s="55"/>
      <c r="E364" s="55"/>
      <c r="F364" s="55"/>
      <c r="G364" s="55"/>
      <c r="H364" s="55"/>
      <c r="I364" s="55"/>
      <c r="J364" s="55"/>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c r="EL364" s="14"/>
      <c r="EM364" s="14"/>
      <c r="EN364" s="14"/>
      <c r="EO364" s="14"/>
      <c r="EP364" s="14"/>
      <c r="EQ364" s="14"/>
      <c r="ER364" s="14"/>
      <c r="ES364" s="14"/>
      <c r="ET364" s="14"/>
      <c r="EU364" s="14"/>
      <c r="EV364" s="14"/>
      <c r="EW364" s="14"/>
      <c r="EX364" s="14"/>
      <c r="EY364" s="14"/>
      <c r="EZ364" s="14"/>
      <c r="FA364" s="14"/>
      <c r="FB364" s="14"/>
      <c r="FC364" s="14"/>
      <c r="FD364" s="14"/>
      <c r="FE364" s="14"/>
      <c r="FF364" s="14"/>
      <c r="FG364" s="14"/>
      <c r="FH364" s="14"/>
      <c r="FI364" s="14"/>
      <c r="FJ364" s="14"/>
      <c r="FK364" s="14"/>
      <c r="FL364" s="14"/>
      <c r="FM364" s="14"/>
      <c r="FN364" s="14"/>
      <c r="FO364" s="14"/>
      <c r="FP364" s="14"/>
      <c r="FQ364" s="14"/>
      <c r="FR364" s="14"/>
      <c r="FS364" s="14"/>
      <c r="FT364" s="14"/>
      <c r="FU364" s="14"/>
      <c r="FV364" s="14"/>
      <c r="FW364" s="14"/>
      <c r="FX364" s="14"/>
      <c r="FY364" s="14"/>
      <c r="FZ364" s="14"/>
      <c r="GA364" s="14"/>
      <c r="GB364" s="14"/>
      <c r="GC364" s="14"/>
      <c r="GD364" s="14"/>
      <c r="GE364" s="14"/>
      <c r="GF364" s="14"/>
      <c r="GG364" s="14"/>
      <c r="GH364" s="14"/>
      <c r="GI364" s="14"/>
      <c r="GJ364" s="14"/>
      <c r="GK364" s="14"/>
      <c r="GL364" s="14"/>
      <c r="GM364" s="14"/>
      <c r="GN364" s="14"/>
      <c r="GO364" s="14"/>
      <c r="GP364" s="14"/>
      <c r="GQ364" s="14"/>
      <c r="GR364" s="14"/>
      <c r="GS364" s="14"/>
      <c r="GT364" s="14"/>
      <c r="GU364" s="14"/>
      <c r="GV364" s="14"/>
      <c r="GW364" s="14"/>
      <c r="GX364" s="14"/>
      <c r="GY364" s="14"/>
      <c r="GZ364" s="14"/>
      <c r="HA364" s="14"/>
      <c r="HB364" s="14"/>
      <c r="HC364" s="14"/>
      <c r="HD364" s="14"/>
      <c r="HE364" s="14"/>
      <c r="HF364" s="14"/>
      <c r="HG364" s="14"/>
      <c r="HH364" s="14"/>
      <c r="HI364" s="14"/>
      <c r="HJ364" s="14"/>
      <c r="HK364" s="14"/>
      <c r="HL364" s="14"/>
      <c r="HM364" s="14"/>
      <c r="HN364" s="14"/>
      <c r="HO364" s="14"/>
      <c r="HP364" s="14"/>
      <c r="HQ364" s="14"/>
      <c r="HR364" s="14"/>
      <c r="HS364" s="14"/>
      <c r="HT364" s="14"/>
      <c r="HU364" s="14"/>
      <c r="HV364" s="14"/>
      <c r="HW364" s="14"/>
      <c r="HX364" s="14"/>
      <c r="HY364" s="14"/>
      <c r="HZ364" s="14"/>
      <c r="IA364" s="14"/>
      <c r="IB364" s="14"/>
      <c r="IC364" s="14"/>
      <c r="ID364" s="14"/>
      <c r="IE364" s="14"/>
      <c r="IF364" s="14"/>
      <c r="IG364" s="14"/>
      <c r="IH364" s="14"/>
      <c r="II364" s="14"/>
      <c r="IJ364" s="14"/>
      <c r="IK364" s="14"/>
      <c r="IL364" s="14"/>
      <c r="IM364" s="14"/>
      <c r="IN364" s="14"/>
      <c r="IO364" s="14"/>
      <c r="IP364" s="14"/>
      <c r="IQ364" s="14"/>
      <c r="IR364" s="14"/>
      <c r="IS364" s="14"/>
      <c r="IT364" s="14"/>
      <c r="IU364" s="14"/>
      <c r="IV364" s="14"/>
      <c r="IW364" s="14"/>
    </row>
    <row r="365" spans="1:257" s="16" customFormat="1" ht="16.5" customHeight="1" x14ac:dyDescent="0.25">
      <c r="A365" s="14"/>
      <c r="B365" s="167" t="s">
        <v>145</v>
      </c>
      <c r="C365" s="168"/>
      <c r="D365" s="287"/>
      <c r="E365" s="287"/>
      <c r="F365" s="287"/>
      <c r="G365" s="287"/>
      <c r="H365" s="287"/>
      <c r="I365" s="287"/>
      <c r="J365" s="288"/>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c r="DQ365" s="14"/>
      <c r="DR365" s="14"/>
      <c r="DS365" s="14"/>
      <c r="DT365" s="14"/>
      <c r="DU365" s="14"/>
      <c r="DV365" s="14"/>
      <c r="DW365" s="14"/>
      <c r="DX365" s="14"/>
      <c r="DY365" s="14"/>
      <c r="DZ365" s="14"/>
      <c r="EA365" s="14"/>
      <c r="EB365" s="14"/>
      <c r="EC365" s="14"/>
      <c r="ED365" s="14"/>
      <c r="EE365" s="14"/>
      <c r="EF365" s="14"/>
      <c r="EG365" s="14"/>
      <c r="EH365" s="14"/>
      <c r="EI365" s="14"/>
      <c r="EJ365" s="14"/>
      <c r="EK365" s="14"/>
      <c r="EL365" s="14"/>
      <c r="EM365" s="14"/>
      <c r="EN365" s="14"/>
      <c r="EO365" s="14"/>
      <c r="EP365" s="14"/>
      <c r="EQ365" s="14"/>
      <c r="ER365" s="14"/>
      <c r="ES365" s="14"/>
      <c r="ET365" s="14"/>
      <c r="EU365" s="14"/>
      <c r="EV365" s="14"/>
      <c r="EW365" s="14"/>
      <c r="EX365" s="14"/>
      <c r="EY365" s="14"/>
      <c r="EZ365" s="14"/>
      <c r="FA365" s="14"/>
      <c r="FB365" s="14"/>
      <c r="FC365" s="14"/>
      <c r="FD365" s="14"/>
      <c r="FE365" s="14"/>
      <c r="FF365" s="14"/>
      <c r="FG365" s="14"/>
      <c r="FH365" s="14"/>
      <c r="FI365" s="14"/>
      <c r="FJ365" s="14"/>
      <c r="FK365" s="14"/>
      <c r="FL365" s="14"/>
      <c r="FM365" s="14"/>
      <c r="FN365" s="14"/>
      <c r="FO365" s="14"/>
      <c r="FP365" s="14"/>
      <c r="FQ365" s="14"/>
      <c r="FR365" s="14"/>
      <c r="FS365" s="14"/>
      <c r="FT365" s="14"/>
      <c r="FU365" s="14"/>
      <c r="FV365" s="14"/>
      <c r="FW365" s="14"/>
      <c r="FX365" s="14"/>
      <c r="FY365" s="14"/>
      <c r="FZ365" s="14"/>
      <c r="GA365" s="14"/>
      <c r="GB365" s="14"/>
      <c r="GC365" s="14"/>
      <c r="GD365" s="14"/>
      <c r="GE365" s="14"/>
      <c r="GF365" s="14"/>
      <c r="GG365" s="14"/>
      <c r="GH365" s="14"/>
      <c r="GI365" s="14"/>
      <c r="GJ365" s="14"/>
      <c r="GK365" s="14"/>
      <c r="GL365" s="14"/>
      <c r="GM365" s="14"/>
      <c r="GN365" s="14"/>
      <c r="GO365" s="14"/>
      <c r="GP365" s="14"/>
      <c r="GQ365" s="14"/>
      <c r="GR365" s="14"/>
      <c r="GS365" s="14"/>
      <c r="GT365" s="14"/>
      <c r="GU365" s="14"/>
      <c r="GV365" s="14"/>
      <c r="GW365" s="14"/>
      <c r="GX365" s="14"/>
      <c r="GY365" s="14"/>
      <c r="GZ365" s="14"/>
      <c r="HA365" s="14"/>
      <c r="HB365" s="14"/>
      <c r="HC365" s="14"/>
      <c r="HD365" s="14"/>
      <c r="HE365" s="14"/>
      <c r="HF365" s="14"/>
      <c r="HG365" s="14"/>
      <c r="HH365" s="14"/>
      <c r="HI365" s="14"/>
      <c r="HJ365" s="14"/>
      <c r="HK365" s="14"/>
      <c r="HL365" s="14"/>
      <c r="HM365" s="14"/>
      <c r="HN365" s="14"/>
      <c r="HO365" s="14"/>
      <c r="HP365" s="14"/>
      <c r="HQ365" s="14"/>
      <c r="HR365" s="14"/>
      <c r="HS365" s="14"/>
      <c r="HT365" s="14"/>
      <c r="HU365" s="14"/>
      <c r="HV365" s="14"/>
      <c r="HW365" s="14"/>
      <c r="HX365" s="14"/>
      <c r="HY365" s="14"/>
      <c r="HZ365" s="14"/>
      <c r="IA365" s="14"/>
      <c r="IB365" s="14"/>
      <c r="IC365" s="14"/>
      <c r="ID365" s="14"/>
      <c r="IE365" s="14"/>
      <c r="IF365" s="14"/>
      <c r="IG365" s="14"/>
      <c r="IH365" s="14"/>
      <c r="II365" s="14"/>
      <c r="IJ365" s="14"/>
      <c r="IK365" s="14"/>
      <c r="IL365" s="14"/>
      <c r="IM365" s="14"/>
      <c r="IN365" s="14"/>
      <c r="IO365" s="14"/>
      <c r="IP365" s="14"/>
      <c r="IQ365" s="14"/>
      <c r="IR365" s="14"/>
      <c r="IS365" s="14"/>
      <c r="IT365" s="14"/>
      <c r="IU365" s="14"/>
      <c r="IV365" s="14"/>
      <c r="IW365" s="14"/>
    </row>
    <row r="366" spans="1:257" s="16" customFormat="1" ht="16.5" customHeight="1" x14ac:dyDescent="0.25">
      <c r="A366" s="14"/>
      <c r="B366" s="169" t="s">
        <v>146</v>
      </c>
      <c r="C366" s="20"/>
      <c r="D366" s="245"/>
      <c r="E366" s="245"/>
      <c r="F366" s="245"/>
      <c r="G366" s="245"/>
      <c r="H366" s="245"/>
      <c r="I366" s="245"/>
      <c r="J366" s="289"/>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4"/>
      <c r="EV366" s="14"/>
      <c r="EW366" s="14"/>
      <c r="EX366" s="14"/>
      <c r="EY366" s="14"/>
      <c r="EZ366" s="14"/>
      <c r="FA366" s="14"/>
      <c r="FB366" s="14"/>
      <c r="FC366" s="14"/>
      <c r="FD366" s="14"/>
      <c r="FE366" s="14"/>
      <c r="FF366" s="14"/>
      <c r="FG366" s="14"/>
      <c r="FH366" s="14"/>
      <c r="FI366" s="14"/>
      <c r="FJ366" s="14"/>
      <c r="FK366" s="14"/>
      <c r="FL366" s="14"/>
      <c r="FM366" s="14"/>
      <c r="FN366" s="14"/>
      <c r="FO366" s="14"/>
      <c r="FP366" s="14"/>
      <c r="FQ366" s="14"/>
      <c r="FR366" s="14"/>
      <c r="FS366" s="14"/>
      <c r="FT366" s="14"/>
      <c r="FU366" s="14"/>
      <c r="FV366" s="14"/>
      <c r="FW366" s="14"/>
      <c r="FX366" s="14"/>
      <c r="FY366" s="14"/>
      <c r="FZ366" s="14"/>
      <c r="GA366" s="14"/>
      <c r="GB366" s="14"/>
      <c r="GC366" s="14"/>
      <c r="GD366" s="14"/>
      <c r="GE366" s="14"/>
      <c r="GF366" s="14"/>
      <c r="GG366" s="14"/>
      <c r="GH366" s="14"/>
      <c r="GI366" s="14"/>
      <c r="GJ366" s="14"/>
      <c r="GK366" s="14"/>
      <c r="GL366" s="14"/>
      <c r="GM366" s="14"/>
      <c r="GN366" s="14"/>
      <c r="GO366" s="14"/>
      <c r="GP366" s="14"/>
      <c r="GQ366" s="14"/>
      <c r="GR366" s="14"/>
      <c r="GS366" s="14"/>
      <c r="GT366" s="14"/>
      <c r="GU366" s="14"/>
      <c r="GV366" s="14"/>
      <c r="GW366" s="14"/>
      <c r="GX366" s="14"/>
      <c r="GY366" s="14"/>
      <c r="GZ366" s="14"/>
      <c r="HA366" s="14"/>
      <c r="HB366" s="14"/>
      <c r="HC366" s="14"/>
      <c r="HD366" s="14"/>
      <c r="HE366" s="14"/>
      <c r="HF366" s="14"/>
      <c r="HG366" s="14"/>
      <c r="HH366" s="14"/>
      <c r="HI366" s="14"/>
      <c r="HJ366" s="14"/>
      <c r="HK366" s="14"/>
      <c r="HL366" s="14"/>
      <c r="HM366" s="14"/>
      <c r="HN366" s="14"/>
      <c r="HO366" s="14"/>
      <c r="HP366" s="14"/>
      <c r="HQ366" s="14"/>
      <c r="HR366" s="14"/>
      <c r="HS366" s="14"/>
      <c r="HT366" s="14"/>
      <c r="HU366" s="14"/>
      <c r="HV366" s="14"/>
      <c r="HW366" s="14"/>
      <c r="HX366" s="14"/>
      <c r="HY366" s="14"/>
      <c r="HZ366" s="14"/>
      <c r="IA366" s="14"/>
      <c r="IB366" s="14"/>
      <c r="IC366" s="14"/>
      <c r="ID366" s="14"/>
      <c r="IE366" s="14"/>
      <c r="IF366" s="14"/>
      <c r="IG366" s="14"/>
      <c r="IH366" s="14"/>
      <c r="II366" s="14"/>
      <c r="IJ366" s="14"/>
      <c r="IK366" s="14"/>
      <c r="IL366" s="14"/>
      <c r="IM366" s="14"/>
      <c r="IN366" s="14"/>
      <c r="IO366" s="14"/>
      <c r="IP366" s="14"/>
      <c r="IQ366" s="14"/>
      <c r="IR366" s="14"/>
      <c r="IS366" s="14"/>
      <c r="IT366" s="14"/>
      <c r="IU366" s="14"/>
      <c r="IV366" s="14"/>
      <c r="IW366" s="14"/>
    </row>
    <row r="367" spans="1:257" s="16" customFormat="1" ht="16.5" customHeight="1" x14ac:dyDescent="0.25">
      <c r="A367" s="14"/>
      <c r="B367" s="170" t="s">
        <v>147</v>
      </c>
      <c r="C367" s="245"/>
      <c r="D367" s="245"/>
      <c r="E367" s="245"/>
      <c r="F367" s="245"/>
      <c r="G367" s="245"/>
      <c r="H367" s="245"/>
      <c r="I367" s="245"/>
      <c r="J367" s="289"/>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c r="EL367" s="14"/>
      <c r="EM367" s="14"/>
      <c r="EN367" s="14"/>
      <c r="EO367" s="14"/>
      <c r="EP367" s="14"/>
      <c r="EQ367" s="14"/>
      <c r="ER367" s="14"/>
      <c r="ES367" s="14"/>
      <c r="ET367" s="14"/>
      <c r="EU367" s="14"/>
      <c r="EV367" s="14"/>
      <c r="EW367" s="14"/>
      <c r="EX367" s="14"/>
      <c r="EY367" s="14"/>
      <c r="EZ367" s="14"/>
      <c r="FA367" s="14"/>
      <c r="FB367" s="14"/>
      <c r="FC367" s="14"/>
      <c r="FD367" s="14"/>
      <c r="FE367" s="14"/>
      <c r="FF367" s="14"/>
      <c r="FG367" s="14"/>
      <c r="FH367" s="14"/>
      <c r="FI367" s="14"/>
      <c r="FJ367" s="14"/>
      <c r="FK367" s="14"/>
      <c r="FL367" s="14"/>
      <c r="FM367" s="14"/>
      <c r="FN367" s="14"/>
      <c r="FO367" s="14"/>
      <c r="FP367" s="14"/>
      <c r="FQ367" s="14"/>
      <c r="FR367" s="14"/>
      <c r="FS367" s="14"/>
      <c r="FT367" s="14"/>
      <c r="FU367" s="14"/>
      <c r="FV367" s="14"/>
      <c r="FW367" s="14"/>
      <c r="FX367" s="14"/>
      <c r="FY367" s="14"/>
      <c r="FZ367" s="14"/>
      <c r="GA367" s="14"/>
      <c r="GB367" s="14"/>
      <c r="GC367" s="14"/>
      <c r="GD367" s="14"/>
      <c r="GE367" s="14"/>
      <c r="GF367" s="14"/>
      <c r="GG367" s="14"/>
      <c r="GH367" s="14"/>
      <c r="GI367" s="14"/>
      <c r="GJ367" s="14"/>
      <c r="GK367" s="14"/>
      <c r="GL367" s="14"/>
      <c r="GM367" s="14"/>
      <c r="GN367" s="14"/>
      <c r="GO367" s="14"/>
      <c r="GP367" s="14"/>
      <c r="GQ367" s="14"/>
      <c r="GR367" s="14"/>
      <c r="GS367" s="14"/>
      <c r="GT367" s="14"/>
      <c r="GU367" s="14"/>
      <c r="GV367" s="14"/>
      <c r="GW367" s="14"/>
      <c r="GX367" s="14"/>
      <c r="GY367" s="14"/>
      <c r="GZ367" s="14"/>
      <c r="HA367" s="14"/>
      <c r="HB367" s="14"/>
      <c r="HC367" s="14"/>
      <c r="HD367" s="14"/>
      <c r="HE367" s="14"/>
      <c r="HF367" s="14"/>
      <c r="HG367" s="14"/>
      <c r="HH367" s="14"/>
      <c r="HI367" s="14"/>
      <c r="HJ367" s="14"/>
      <c r="HK367" s="14"/>
      <c r="HL367" s="14"/>
      <c r="HM367" s="14"/>
      <c r="HN367" s="14"/>
      <c r="HO367" s="14"/>
      <c r="HP367" s="14"/>
      <c r="HQ367" s="14"/>
      <c r="HR367" s="14"/>
      <c r="HS367" s="14"/>
      <c r="HT367" s="14"/>
      <c r="HU367" s="14"/>
      <c r="HV367" s="14"/>
      <c r="HW367" s="14"/>
      <c r="HX367" s="14"/>
      <c r="HY367" s="14"/>
      <c r="HZ367" s="14"/>
      <c r="IA367" s="14"/>
      <c r="IB367" s="14"/>
      <c r="IC367" s="14"/>
      <c r="ID367" s="14"/>
      <c r="IE367" s="14"/>
      <c r="IF367" s="14"/>
      <c r="IG367" s="14"/>
      <c r="IH367" s="14"/>
      <c r="II367" s="14"/>
      <c r="IJ367" s="14"/>
      <c r="IK367" s="14"/>
      <c r="IL367" s="14"/>
      <c r="IM367" s="14"/>
      <c r="IN367" s="14"/>
      <c r="IO367" s="14"/>
      <c r="IP367" s="14"/>
      <c r="IQ367" s="14"/>
      <c r="IR367" s="14"/>
      <c r="IS367" s="14"/>
      <c r="IT367" s="14"/>
      <c r="IU367" s="14"/>
      <c r="IV367" s="14"/>
      <c r="IW367" s="14"/>
    </row>
    <row r="368" spans="1:257" s="16" customFormat="1" ht="16.5" customHeight="1" x14ac:dyDescent="0.25">
      <c r="A368" s="14"/>
      <c r="B368" s="30"/>
      <c r="C368" s="31"/>
      <c r="D368" s="31"/>
      <c r="E368" s="31"/>
      <c r="F368" s="31"/>
      <c r="G368" s="31"/>
      <c r="H368" s="20"/>
      <c r="I368" s="20"/>
      <c r="J368" s="50"/>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c r="DQ368" s="14"/>
      <c r="DR368" s="14"/>
      <c r="DS368" s="14"/>
      <c r="DT368" s="14"/>
      <c r="DU368" s="14"/>
      <c r="DV368" s="14"/>
      <c r="DW368" s="14"/>
      <c r="DX368" s="14"/>
      <c r="DY368" s="14"/>
      <c r="DZ368" s="14"/>
      <c r="EA368" s="14"/>
      <c r="EB368" s="14"/>
      <c r="EC368" s="14"/>
      <c r="ED368" s="14"/>
      <c r="EE368" s="14"/>
      <c r="EF368" s="14"/>
      <c r="EG368" s="14"/>
      <c r="EH368" s="14"/>
      <c r="EI368" s="14"/>
      <c r="EJ368" s="14"/>
      <c r="EK368" s="14"/>
      <c r="EL368" s="14"/>
      <c r="EM368" s="14"/>
      <c r="EN368" s="14"/>
      <c r="EO368" s="14"/>
      <c r="EP368" s="14"/>
      <c r="EQ368" s="14"/>
      <c r="ER368" s="14"/>
      <c r="ES368" s="14"/>
      <c r="ET368" s="14"/>
      <c r="EU368" s="14"/>
      <c r="EV368" s="14"/>
      <c r="EW368" s="14"/>
      <c r="EX368" s="14"/>
      <c r="EY368" s="14"/>
      <c r="EZ368" s="14"/>
      <c r="FA368" s="14"/>
      <c r="FB368" s="14"/>
      <c r="FC368" s="14"/>
      <c r="FD368" s="14"/>
      <c r="FE368" s="14"/>
      <c r="FF368" s="14"/>
      <c r="FG368" s="14"/>
      <c r="FH368" s="14"/>
      <c r="FI368" s="14"/>
      <c r="FJ368" s="14"/>
      <c r="FK368" s="14"/>
      <c r="FL368" s="14"/>
      <c r="FM368" s="14"/>
      <c r="FN368" s="14"/>
      <c r="FO368" s="14"/>
      <c r="FP368" s="14"/>
      <c r="FQ368" s="14"/>
      <c r="FR368" s="14"/>
      <c r="FS368" s="14"/>
      <c r="FT368" s="14"/>
      <c r="FU368" s="14"/>
      <c r="FV368" s="14"/>
      <c r="FW368" s="14"/>
      <c r="FX368" s="14"/>
      <c r="FY368" s="14"/>
      <c r="FZ368" s="14"/>
      <c r="GA368" s="14"/>
      <c r="GB368" s="14"/>
      <c r="GC368" s="14"/>
      <c r="GD368" s="14"/>
      <c r="GE368" s="14"/>
      <c r="GF368" s="14"/>
      <c r="GG368" s="14"/>
      <c r="GH368" s="14"/>
      <c r="GI368" s="14"/>
      <c r="GJ368" s="14"/>
      <c r="GK368" s="14"/>
      <c r="GL368" s="14"/>
      <c r="GM368" s="14"/>
      <c r="GN368" s="14"/>
      <c r="GO368" s="14"/>
      <c r="GP368" s="14"/>
      <c r="GQ368" s="14"/>
      <c r="GR368" s="14"/>
      <c r="GS368" s="14"/>
      <c r="GT368" s="14"/>
      <c r="GU368" s="14"/>
      <c r="GV368" s="14"/>
      <c r="GW368" s="14"/>
      <c r="GX368" s="14"/>
      <c r="GY368" s="14"/>
      <c r="GZ368" s="14"/>
      <c r="HA368" s="14"/>
      <c r="HB368" s="14"/>
      <c r="HC368" s="14"/>
      <c r="HD368" s="14"/>
      <c r="HE368" s="14"/>
      <c r="HF368" s="14"/>
      <c r="HG368" s="14"/>
      <c r="HH368" s="14"/>
      <c r="HI368" s="14"/>
      <c r="HJ368" s="14"/>
      <c r="HK368" s="14"/>
      <c r="HL368" s="14"/>
      <c r="HM368" s="14"/>
      <c r="HN368" s="14"/>
      <c r="HO368" s="14"/>
      <c r="HP368" s="14"/>
      <c r="HQ368" s="14"/>
      <c r="HR368" s="14"/>
      <c r="HS368" s="14"/>
      <c r="HT368" s="14"/>
      <c r="HU368" s="14"/>
      <c r="HV368" s="14"/>
      <c r="HW368" s="14"/>
      <c r="HX368" s="14"/>
      <c r="HY368" s="14"/>
      <c r="HZ368" s="14"/>
      <c r="IA368" s="14"/>
      <c r="IB368" s="14"/>
      <c r="IC368" s="14"/>
      <c r="ID368" s="14"/>
      <c r="IE368" s="14"/>
      <c r="IF368" s="14"/>
      <c r="IG368" s="14"/>
      <c r="IH368" s="14"/>
      <c r="II368" s="14"/>
      <c r="IJ368" s="14"/>
      <c r="IK368" s="14"/>
      <c r="IL368" s="14"/>
      <c r="IM368" s="14"/>
      <c r="IN368" s="14"/>
      <c r="IO368" s="14"/>
      <c r="IP368" s="14"/>
      <c r="IQ368" s="14"/>
      <c r="IR368" s="14"/>
      <c r="IS368" s="14"/>
      <c r="IT368" s="14"/>
      <c r="IU368" s="14"/>
      <c r="IV368" s="14"/>
      <c r="IW368" s="14"/>
    </row>
    <row r="369" spans="1:257" s="16" customFormat="1" ht="16.5" customHeight="1" x14ac:dyDescent="0.25">
      <c r="A369" s="14"/>
      <c r="B369" s="171"/>
      <c r="C369" s="92"/>
      <c r="D369" s="290" t="s">
        <v>148</v>
      </c>
      <c r="E369" s="291"/>
      <c r="F369" s="292"/>
      <c r="G369" s="296" t="s">
        <v>180</v>
      </c>
      <c r="H369" s="296" t="s">
        <v>149</v>
      </c>
      <c r="I369" s="290" t="s">
        <v>150</v>
      </c>
      <c r="J369" s="299"/>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c r="DQ369" s="14"/>
      <c r="DR369" s="14"/>
      <c r="DS369" s="14"/>
      <c r="DT369" s="14"/>
      <c r="DU369" s="14"/>
      <c r="DV369" s="14"/>
      <c r="DW369" s="14"/>
      <c r="DX369" s="14"/>
      <c r="DY369" s="14"/>
      <c r="DZ369" s="14"/>
      <c r="EA369" s="14"/>
      <c r="EB369" s="14"/>
      <c r="EC369" s="14"/>
      <c r="ED369" s="14"/>
      <c r="EE369" s="14"/>
      <c r="EF369" s="14"/>
      <c r="EG369" s="14"/>
      <c r="EH369" s="14"/>
      <c r="EI369" s="14"/>
      <c r="EJ369" s="14"/>
      <c r="EK369" s="14"/>
      <c r="EL369" s="14"/>
      <c r="EM369" s="14"/>
      <c r="EN369" s="14"/>
      <c r="EO369" s="14"/>
      <c r="EP369" s="14"/>
      <c r="EQ369" s="14"/>
      <c r="ER369" s="14"/>
      <c r="ES369" s="14"/>
      <c r="ET369" s="14"/>
      <c r="EU369" s="14"/>
      <c r="EV369" s="14"/>
      <c r="EW369" s="14"/>
      <c r="EX369" s="14"/>
      <c r="EY369" s="14"/>
      <c r="EZ369" s="14"/>
      <c r="FA369" s="14"/>
      <c r="FB369" s="14"/>
      <c r="FC369" s="14"/>
      <c r="FD369" s="14"/>
      <c r="FE369" s="14"/>
      <c r="FF369" s="14"/>
      <c r="FG369" s="14"/>
      <c r="FH369" s="14"/>
      <c r="FI369" s="14"/>
      <c r="FJ369" s="14"/>
      <c r="FK369" s="14"/>
      <c r="FL369" s="14"/>
      <c r="FM369" s="14"/>
      <c r="FN369" s="14"/>
      <c r="FO369" s="14"/>
      <c r="FP369" s="14"/>
      <c r="FQ369" s="14"/>
      <c r="FR369" s="14"/>
      <c r="FS369" s="14"/>
      <c r="FT369" s="14"/>
      <c r="FU369" s="14"/>
      <c r="FV369" s="14"/>
      <c r="FW369" s="14"/>
      <c r="FX369" s="14"/>
      <c r="FY369" s="14"/>
      <c r="FZ369" s="14"/>
      <c r="GA369" s="14"/>
      <c r="GB369" s="14"/>
      <c r="GC369" s="14"/>
      <c r="GD369" s="14"/>
      <c r="GE369" s="14"/>
      <c r="GF369" s="14"/>
      <c r="GG369" s="14"/>
      <c r="GH369" s="14"/>
      <c r="GI369" s="14"/>
      <c r="GJ369" s="14"/>
      <c r="GK369" s="14"/>
      <c r="GL369" s="14"/>
      <c r="GM369" s="14"/>
      <c r="GN369" s="14"/>
      <c r="GO369" s="14"/>
      <c r="GP369" s="14"/>
      <c r="GQ369" s="14"/>
      <c r="GR369" s="14"/>
      <c r="GS369" s="14"/>
      <c r="GT369" s="14"/>
      <c r="GU369" s="14"/>
      <c r="GV369" s="14"/>
      <c r="GW369" s="14"/>
      <c r="GX369" s="14"/>
      <c r="GY369" s="14"/>
      <c r="GZ369" s="14"/>
      <c r="HA369" s="14"/>
      <c r="HB369" s="14"/>
      <c r="HC369" s="14"/>
      <c r="HD369" s="14"/>
      <c r="HE369" s="14"/>
      <c r="HF369" s="14"/>
      <c r="HG369" s="14"/>
      <c r="HH369" s="14"/>
      <c r="HI369" s="14"/>
      <c r="HJ369" s="14"/>
      <c r="HK369" s="14"/>
      <c r="HL369" s="14"/>
      <c r="HM369" s="14"/>
      <c r="HN369" s="14"/>
      <c r="HO369" s="14"/>
      <c r="HP369" s="14"/>
      <c r="HQ369" s="14"/>
      <c r="HR369" s="14"/>
      <c r="HS369" s="14"/>
      <c r="HT369" s="14"/>
      <c r="HU369" s="14"/>
      <c r="HV369" s="14"/>
      <c r="HW369" s="14"/>
      <c r="HX369" s="14"/>
      <c r="HY369" s="14"/>
      <c r="HZ369" s="14"/>
      <c r="IA369" s="14"/>
      <c r="IB369" s="14"/>
      <c r="IC369" s="14"/>
      <c r="ID369" s="14"/>
      <c r="IE369" s="14"/>
      <c r="IF369" s="14"/>
      <c r="IG369" s="14"/>
      <c r="IH369" s="14"/>
      <c r="II369" s="14"/>
      <c r="IJ369" s="14"/>
      <c r="IK369" s="14"/>
      <c r="IL369" s="14"/>
      <c r="IM369" s="14"/>
      <c r="IN369" s="14"/>
      <c r="IO369" s="14"/>
      <c r="IP369" s="14"/>
      <c r="IQ369" s="14"/>
      <c r="IR369" s="14"/>
      <c r="IS369" s="14"/>
      <c r="IT369" s="14"/>
      <c r="IU369" s="14"/>
      <c r="IV369" s="14"/>
      <c r="IW369" s="14"/>
    </row>
    <row r="370" spans="1:257" s="16" customFormat="1" ht="24" customHeight="1" x14ac:dyDescent="0.25">
      <c r="A370" s="14"/>
      <c r="B370" s="172"/>
      <c r="C370" s="93" t="s">
        <v>45</v>
      </c>
      <c r="D370" s="293"/>
      <c r="E370" s="294"/>
      <c r="F370" s="295"/>
      <c r="G370" s="297"/>
      <c r="H370" s="298"/>
      <c r="I370" s="293"/>
      <c r="J370" s="300"/>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c r="EV370" s="14"/>
      <c r="EW370" s="14"/>
      <c r="EX370" s="14"/>
      <c r="EY370" s="14"/>
      <c r="EZ370" s="14"/>
      <c r="FA370" s="14"/>
      <c r="FB370" s="14"/>
      <c r="FC370" s="14"/>
      <c r="FD370" s="14"/>
      <c r="FE370" s="14"/>
      <c r="FF370" s="14"/>
      <c r="FG370" s="14"/>
      <c r="FH370" s="14"/>
      <c r="FI370" s="14"/>
      <c r="FJ370" s="14"/>
      <c r="FK370" s="14"/>
      <c r="FL370" s="14"/>
      <c r="FM370" s="14"/>
      <c r="FN370" s="14"/>
      <c r="FO370" s="14"/>
      <c r="FP370" s="14"/>
      <c r="FQ370" s="14"/>
      <c r="FR370" s="14"/>
      <c r="FS370" s="14"/>
      <c r="FT370" s="14"/>
      <c r="FU370" s="14"/>
      <c r="FV370" s="14"/>
      <c r="FW370" s="14"/>
      <c r="FX370" s="14"/>
      <c r="FY370" s="14"/>
      <c r="FZ370" s="14"/>
      <c r="GA370" s="14"/>
      <c r="GB370" s="14"/>
      <c r="GC370" s="14"/>
      <c r="GD370" s="14"/>
      <c r="GE370" s="14"/>
      <c r="GF370" s="14"/>
      <c r="GG370" s="14"/>
      <c r="GH370" s="14"/>
      <c r="GI370" s="14"/>
      <c r="GJ370" s="14"/>
      <c r="GK370" s="14"/>
      <c r="GL370" s="14"/>
      <c r="GM370" s="14"/>
      <c r="GN370" s="14"/>
      <c r="GO370" s="14"/>
      <c r="GP370" s="14"/>
      <c r="GQ370" s="14"/>
      <c r="GR370" s="14"/>
      <c r="GS370" s="14"/>
      <c r="GT370" s="14"/>
      <c r="GU370" s="14"/>
      <c r="GV370" s="14"/>
      <c r="GW370" s="14"/>
      <c r="GX370" s="14"/>
      <c r="GY370" s="14"/>
      <c r="GZ370" s="14"/>
      <c r="HA370" s="14"/>
      <c r="HB370" s="14"/>
      <c r="HC370" s="14"/>
      <c r="HD370" s="14"/>
      <c r="HE370" s="14"/>
      <c r="HF370" s="14"/>
      <c r="HG370" s="14"/>
      <c r="HH370" s="14"/>
      <c r="HI370" s="14"/>
      <c r="HJ370" s="14"/>
      <c r="HK370" s="14"/>
      <c r="HL370" s="14"/>
      <c r="HM370" s="14"/>
      <c r="HN370" s="14"/>
      <c r="HO370" s="14"/>
      <c r="HP370" s="14"/>
      <c r="HQ370" s="14"/>
      <c r="HR370" s="14"/>
      <c r="HS370" s="14"/>
      <c r="HT370" s="14"/>
      <c r="HU370" s="14"/>
      <c r="HV370" s="14"/>
      <c r="HW370" s="14"/>
      <c r="HX370" s="14"/>
      <c r="HY370" s="14"/>
      <c r="HZ370" s="14"/>
      <c r="IA370" s="14"/>
      <c r="IB370" s="14"/>
      <c r="IC370" s="14"/>
      <c r="ID370" s="14"/>
      <c r="IE370" s="14"/>
      <c r="IF370" s="14"/>
      <c r="IG370" s="14"/>
      <c r="IH370" s="14"/>
      <c r="II370" s="14"/>
      <c r="IJ370" s="14"/>
      <c r="IK370" s="14"/>
      <c r="IL370" s="14"/>
      <c r="IM370" s="14"/>
      <c r="IN370" s="14"/>
      <c r="IO370" s="14"/>
      <c r="IP370" s="14"/>
      <c r="IQ370" s="14"/>
      <c r="IR370" s="14"/>
      <c r="IS370" s="14"/>
      <c r="IT370" s="14"/>
      <c r="IU370" s="14"/>
      <c r="IV370" s="14"/>
      <c r="IW370" s="14"/>
    </row>
    <row r="371" spans="1:257" s="16" customFormat="1" ht="16.5" customHeight="1" x14ac:dyDescent="0.25">
      <c r="A371" s="14"/>
      <c r="B371" s="173" t="s">
        <v>151</v>
      </c>
      <c r="C371" s="124"/>
      <c r="D371" s="301"/>
      <c r="E371" s="302"/>
      <c r="F371" s="303"/>
      <c r="G371" s="116"/>
      <c r="H371" s="126"/>
      <c r="I371" s="301"/>
      <c r="J371" s="30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c r="EV371" s="14"/>
      <c r="EW371" s="14"/>
      <c r="EX371" s="14"/>
      <c r="EY371" s="14"/>
      <c r="EZ371" s="14"/>
      <c r="FA371" s="14"/>
      <c r="FB371" s="14"/>
      <c r="FC371" s="14"/>
      <c r="FD371" s="14"/>
      <c r="FE371" s="14"/>
      <c r="FF371" s="14"/>
      <c r="FG371" s="14"/>
      <c r="FH371" s="14"/>
      <c r="FI371" s="14"/>
      <c r="FJ371" s="14"/>
      <c r="FK371" s="14"/>
      <c r="FL371" s="14"/>
      <c r="FM371" s="14"/>
      <c r="FN371" s="14"/>
      <c r="FO371" s="14"/>
      <c r="FP371" s="14"/>
      <c r="FQ371" s="14"/>
      <c r="FR371" s="14"/>
      <c r="FS371" s="14"/>
      <c r="FT371" s="14"/>
      <c r="FU371" s="14"/>
      <c r="FV371" s="14"/>
      <c r="FW371" s="14"/>
      <c r="FX371" s="14"/>
      <c r="FY371" s="14"/>
      <c r="FZ371" s="14"/>
      <c r="GA371" s="14"/>
      <c r="GB371" s="14"/>
      <c r="GC371" s="14"/>
      <c r="GD371" s="14"/>
      <c r="GE371" s="14"/>
      <c r="GF371" s="14"/>
      <c r="GG371" s="14"/>
      <c r="GH371" s="14"/>
      <c r="GI371" s="14"/>
      <c r="GJ371" s="14"/>
      <c r="GK371" s="14"/>
      <c r="GL371" s="14"/>
      <c r="GM371" s="14"/>
      <c r="GN371" s="14"/>
      <c r="GO371" s="14"/>
      <c r="GP371" s="14"/>
      <c r="GQ371" s="14"/>
      <c r="GR371" s="14"/>
      <c r="GS371" s="14"/>
      <c r="GT371" s="14"/>
      <c r="GU371" s="14"/>
      <c r="GV371" s="14"/>
      <c r="GW371" s="14"/>
      <c r="GX371" s="14"/>
      <c r="GY371" s="14"/>
      <c r="GZ371" s="14"/>
      <c r="HA371" s="14"/>
      <c r="HB371" s="14"/>
      <c r="HC371" s="14"/>
      <c r="HD371" s="14"/>
      <c r="HE371" s="14"/>
      <c r="HF371" s="14"/>
      <c r="HG371" s="14"/>
      <c r="HH371" s="14"/>
      <c r="HI371" s="14"/>
      <c r="HJ371" s="14"/>
      <c r="HK371" s="14"/>
      <c r="HL371" s="14"/>
      <c r="HM371" s="14"/>
      <c r="HN371" s="14"/>
      <c r="HO371" s="14"/>
      <c r="HP371" s="14"/>
      <c r="HQ371" s="14"/>
      <c r="HR371" s="14"/>
      <c r="HS371" s="14"/>
      <c r="HT371" s="14"/>
      <c r="HU371" s="14"/>
      <c r="HV371" s="14"/>
      <c r="HW371" s="14"/>
      <c r="HX371" s="14"/>
      <c r="HY371" s="14"/>
      <c r="HZ371" s="14"/>
      <c r="IA371" s="14"/>
      <c r="IB371" s="14"/>
      <c r="IC371" s="14"/>
      <c r="ID371" s="14"/>
      <c r="IE371" s="14"/>
      <c r="IF371" s="14"/>
      <c r="IG371" s="14"/>
      <c r="IH371" s="14"/>
      <c r="II371" s="14"/>
      <c r="IJ371" s="14"/>
      <c r="IK371" s="14"/>
      <c r="IL371" s="14"/>
      <c r="IM371" s="14"/>
      <c r="IN371" s="14"/>
      <c r="IO371" s="14"/>
      <c r="IP371" s="14"/>
      <c r="IQ371" s="14"/>
      <c r="IR371" s="14"/>
      <c r="IS371" s="14"/>
      <c r="IT371" s="14"/>
      <c r="IU371" s="14"/>
      <c r="IV371" s="14"/>
      <c r="IW371" s="14"/>
    </row>
    <row r="372" spans="1:257" s="16" customFormat="1" ht="16.5" customHeight="1" x14ac:dyDescent="0.25">
      <c r="A372" s="14"/>
      <c r="B372" s="173" t="s">
        <v>152</v>
      </c>
      <c r="C372" s="124"/>
      <c r="D372" s="305"/>
      <c r="E372" s="305"/>
      <c r="F372" s="305"/>
      <c r="G372" s="116"/>
      <c r="H372" s="126"/>
      <c r="I372" s="301"/>
      <c r="J372" s="30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c r="DQ372" s="14"/>
      <c r="DR372" s="14"/>
      <c r="DS372" s="14"/>
      <c r="DT372" s="14"/>
      <c r="DU372" s="14"/>
      <c r="DV372" s="14"/>
      <c r="DW372" s="14"/>
      <c r="DX372" s="14"/>
      <c r="DY372" s="14"/>
      <c r="DZ372" s="14"/>
      <c r="EA372" s="14"/>
      <c r="EB372" s="14"/>
      <c r="EC372" s="14"/>
      <c r="ED372" s="14"/>
      <c r="EE372" s="14"/>
      <c r="EF372" s="14"/>
      <c r="EG372" s="14"/>
      <c r="EH372" s="14"/>
      <c r="EI372" s="14"/>
      <c r="EJ372" s="14"/>
      <c r="EK372" s="14"/>
      <c r="EL372" s="14"/>
      <c r="EM372" s="14"/>
      <c r="EN372" s="14"/>
      <c r="EO372" s="14"/>
      <c r="EP372" s="14"/>
      <c r="EQ372" s="14"/>
      <c r="ER372" s="14"/>
      <c r="ES372" s="14"/>
      <c r="ET372" s="14"/>
      <c r="EU372" s="14"/>
      <c r="EV372" s="14"/>
      <c r="EW372" s="14"/>
      <c r="EX372" s="14"/>
      <c r="EY372" s="14"/>
      <c r="EZ372" s="14"/>
      <c r="FA372" s="14"/>
      <c r="FB372" s="14"/>
      <c r="FC372" s="14"/>
      <c r="FD372" s="14"/>
      <c r="FE372" s="14"/>
      <c r="FF372" s="14"/>
      <c r="FG372" s="14"/>
      <c r="FH372" s="14"/>
      <c r="FI372" s="14"/>
      <c r="FJ372" s="14"/>
      <c r="FK372" s="14"/>
      <c r="FL372" s="14"/>
      <c r="FM372" s="14"/>
      <c r="FN372" s="14"/>
      <c r="FO372" s="14"/>
      <c r="FP372" s="14"/>
      <c r="FQ372" s="14"/>
      <c r="FR372" s="14"/>
      <c r="FS372" s="14"/>
      <c r="FT372" s="14"/>
      <c r="FU372" s="14"/>
      <c r="FV372" s="14"/>
      <c r="FW372" s="14"/>
      <c r="FX372" s="14"/>
      <c r="FY372" s="14"/>
      <c r="FZ372" s="14"/>
      <c r="GA372" s="14"/>
      <c r="GB372" s="14"/>
      <c r="GC372" s="14"/>
      <c r="GD372" s="14"/>
      <c r="GE372" s="14"/>
      <c r="GF372" s="14"/>
      <c r="GG372" s="14"/>
      <c r="GH372" s="14"/>
      <c r="GI372" s="14"/>
      <c r="GJ372" s="14"/>
      <c r="GK372" s="14"/>
      <c r="GL372" s="14"/>
      <c r="GM372" s="14"/>
      <c r="GN372" s="14"/>
      <c r="GO372" s="14"/>
      <c r="GP372" s="14"/>
      <c r="GQ372" s="14"/>
      <c r="GR372" s="14"/>
      <c r="GS372" s="14"/>
      <c r="GT372" s="14"/>
      <c r="GU372" s="14"/>
      <c r="GV372" s="14"/>
      <c r="GW372" s="14"/>
      <c r="GX372" s="14"/>
      <c r="GY372" s="14"/>
      <c r="GZ372" s="14"/>
      <c r="HA372" s="14"/>
      <c r="HB372" s="14"/>
      <c r="HC372" s="14"/>
      <c r="HD372" s="14"/>
      <c r="HE372" s="14"/>
      <c r="HF372" s="14"/>
      <c r="HG372" s="14"/>
      <c r="HH372" s="14"/>
      <c r="HI372" s="14"/>
      <c r="HJ372" s="14"/>
      <c r="HK372" s="14"/>
      <c r="HL372" s="14"/>
      <c r="HM372" s="14"/>
      <c r="HN372" s="14"/>
      <c r="HO372" s="14"/>
      <c r="HP372" s="14"/>
      <c r="HQ372" s="14"/>
      <c r="HR372" s="14"/>
      <c r="HS372" s="14"/>
      <c r="HT372" s="14"/>
      <c r="HU372" s="14"/>
      <c r="HV372" s="14"/>
      <c r="HW372" s="14"/>
      <c r="HX372" s="14"/>
      <c r="HY372" s="14"/>
      <c r="HZ372" s="14"/>
      <c r="IA372" s="14"/>
      <c r="IB372" s="14"/>
      <c r="IC372" s="14"/>
      <c r="ID372" s="14"/>
      <c r="IE372" s="14"/>
      <c r="IF372" s="14"/>
      <c r="IG372" s="14"/>
      <c r="IH372" s="14"/>
      <c r="II372" s="14"/>
      <c r="IJ372" s="14"/>
      <c r="IK372" s="14"/>
      <c r="IL372" s="14"/>
      <c r="IM372" s="14"/>
      <c r="IN372" s="14"/>
      <c r="IO372" s="14"/>
      <c r="IP372" s="14"/>
      <c r="IQ372" s="14"/>
      <c r="IR372" s="14"/>
      <c r="IS372" s="14"/>
      <c r="IT372" s="14"/>
      <c r="IU372" s="14"/>
      <c r="IV372" s="14"/>
      <c r="IW372" s="14"/>
    </row>
    <row r="373" spans="1:257" s="16" customFormat="1" ht="16.5" customHeight="1" x14ac:dyDescent="0.25">
      <c r="A373" s="14"/>
      <c r="B373" s="173" t="s">
        <v>153</v>
      </c>
      <c r="C373" s="124"/>
      <c r="D373" s="305"/>
      <c r="E373" s="305"/>
      <c r="F373" s="305"/>
      <c r="G373" s="116"/>
      <c r="H373" s="116"/>
      <c r="I373" s="301"/>
      <c r="J373" s="30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c r="DQ373" s="14"/>
      <c r="DR373" s="14"/>
      <c r="DS373" s="14"/>
      <c r="DT373" s="14"/>
      <c r="DU373" s="14"/>
      <c r="DV373" s="14"/>
      <c r="DW373" s="14"/>
      <c r="DX373" s="14"/>
      <c r="DY373" s="14"/>
      <c r="DZ373" s="14"/>
      <c r="EA373" s="14"/>
      <c r="EB373" s="14"/>
      <c r="EC373" s="14"/>
      <c r="ED373" s="14"/>
      <c r="EE373" s="14"/>
      <c r="EF373" s="14"/>
      <c r="EG373" s="14"/>
      <c r="EH373" s="14"/>
      <c r="EI373" s="14"/>
      <c r="EJ373" s="14"/>
      <c r="EK373" s="14"/>
      <c r="EL373" s="14"/>
      <c r="EM373" s="14"/>
      <c r="EN373" s="14"/>
      <c r="EO373" s="14"/>
      <c r="EP373" s="14"/>
      <c r="EQ373" s="14"/>
      <c r="ER373" s="14"/>
      <c r="ES373" s="14"/>
      <c r="ET373" s="14"/>
      <c r="EU373" s="14"/>
      <c r="EV373" s="14"/>
      <c r="EW373" s="14"/>
      <c r="EX373" s="14"/>
      <c r="EY373" s="14"/>
      <c r="EZ373" s="14"/>
      <c r="FA373" s="14"/>
      <c r="FB373" s="14"/>
      <c r="FC373" s="14"/>
      <c r="FD373" s="14"/>
      <c r="FE373" s="14"/>
      <c r="FF373" s="14"/>
      <c r="FG373" s="14"/>
      <c r="FH373" s="14"/>
      <c r="FI373" s="14"/>
      <c r="FJ373" s="14"/>
      <c r="FK373" s="14"/>
      <c r="FL373" s="14"/>
      <c r="FM373" s="14"/>
      <c r="FN373" s="14"/>
      <c r="FO373" s="14"/>
      <c r="FP373" s="14"/>
      <c r="FQ373" s="14"/>
      <c r="FR373" s="14"/>
      <c r="FS373" s="14"/>
      <c r="FT373" s="14"/>
      <c r="FU373" s="14"/>
      <c r="FV373" s="14"/>
      <c r="FW373" s="14"/>
      <c r="FX373" s="14"/>
      <c r="FY373" s="14"/>
      <c r="FZ373" s="14"/>
      <c r="GA373" s="14"/>
      <c r="GB373" s="14"/>
      <c r="GC373" s="14"/>
      <c r="GD373" s="14"/>
      <c r="GE373" s="14"/>
      <c r="GF373" s="14"/>
      <c r="GG373" s="14"/>
      <c r="GH373" s="14"/>
      <c r="GI373" s="14"/>
      <c r="GJ373" s="14"/>
      <c r="GK373" s="14"/>
      <c r="GL373" s="14"/>
      <c r="GM373" s="14"/>
      <c r="GN373" s="14"/>
      <c r="GO373" s="14"/>
      <c r="GP373" s="14"/>
      <c r="GQ373" s="14"/>
      <c r="GR373" s="14"/>
      <c r="GS373" s="14"/>
      <c r="GT373" s="14"/>
      <c r="GU373" s="14"/>
      <c r="GV373" s="14"/>
      <c r="GW373" s="14"/>
      <c r="GX373" s="14"/>
      <c r="GY373" s="14"/>
      <c r="GZ373" s="14"/>
      <c r="HA373" s="14"/>
      <c r="HB373" s="14"/>
      <c r="HC373" s="14"/>
      <c r="HD373" s="14"/>
      <c r="HE373" s="14"/>
      <c r="HF373" s="14"/>
      <c r="HG373" s="14"/>
      <c r="HH373" s="14"/>
      <c r="HI373" s="14"/>
      <c r="HJ373" s="14"/>
      <c r="HK373" s="14"/>
      <c r="HL373" s="14"/>
      <c r="HM373" s="14"/>
      <c r="HN373" s="14"/>
      <c r="HO373" s="14"/>
      <c r="HP373" s="14"/>
      <c r="HQ373" s="14"/>
      <c r="HR373" s="14"/>
      <c r="HS373" s="14"/>
      <c r="HT373" s="14"/>
      <c r="HU373" s="14"/>
      <c r="HV373" s="14"/>
      <c r="HW373" s="14"/>
      <c r="HX373" s="14"/>
      <c r="HY373" s="14"/>
      <c r="HZ373" s="14"/>
      <c r="IA373" s="14"/>
      <c r="IB373" s="14"/>
      <c r="IC373" s="14"/>
      <c r="ID373" s="14"/>
      <c r="IE373" s="14"/>
      <c r="IF373" s="14"/>
      <c r="IG373" s="14"/>
      <c r="IH373" s="14"/>
      <c r="II373" s="14"/>
      <c r="IJ373" s="14"/>
      <c r="IK373" s="14"/>
      <c r="IL373" s="14"/>
      <c r="IM373" s="14"/>
      <c r="IN373" s="14"/>
      <c r="IO373" s="14"/>
      <c r="IP373" s="14"/>
      <c r="IQ373" s="14"/>
      <c r="IR373" s="14"/>
      <c r="IS373" s="14"/>
      <c r="IT373" s="14"/>
      <c r="IU373" s="14"/>
      <c r="IV373" s="14"/>
      <c r="IW373" s="14"/>
    </row>
    <row r="374" spans="1:257" s="16" customFormat="1" ht="16.5" customHeight="1" thickBot="1" x14ac:dyDescent="0.3">
      <c r="A374" s="14"/>
      <c r="B374" s="173" t="s">
        <v>154</v>
      </c>
      <c r="C374" s="125"/>
      <c r="D374" s="301"/>
      <c r="E374" s="302"/>
      <c r="F374" s="303"/>
      <c r="G374" s="126"/>
      <c r="H374" s="126"/>
      <c r="I374" s="301"/>
      <c r="J374" s="30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c r="DQ374" s="14"/>
      <c r="DR374" s="14"/>
      <c r="DS374" s="14"/>
      <c r="DT374" s="14"/>
      <c r="DU374" s="14"/>
      <c r="DV374" s="14"/>
      <c r="DW374" s="14"/>
      <c r="DX374" s="14"/>
      <c r="DY374" s="14"/>
      <c r="DZ374" s="14"/>
      <c r="EA374" s="14"/>
      <c r="EB374" s="14"/>
      <c r="EC374" s="14"/>
      <c r="ED374" s="14"/>
      <c r="EE374" s="14"/>
      <c r="EF374" s="14"/>
      <c r="EG374" s="14"/>
      <c r="EH374" s="14"/>
      <c r="EI374" s="14"/>
      <c r="EJ374" s="14"/>
      <c r="EK374" s="14"/>
      <c r="EL374" s="14"/>
      <c r="EM374" s="14"/>
      <c r="EN374" s="14"/>
      <c r="EO374" s="14"/>
      <c r="EP374" s="14"/>
      <c r="EQ374" s="14"/>
      <c r="ER374" s="14"/>
      <c r="ES374" s="14"/>
      <c r="ET374" s="14"/>
      <c r="EU374" s="14"/>
      <c r="EV374" s="14"/>
      <c r="EW374" s="14"/>
      <c r="EX374" s="14"/>
      <c r="EY374" s="14"/>
      <c r="EZ374" s="14"/>
      <c r="FA374" s="14"/>
      <c r="FB374" s="14"/>
      <c r="FC374" s="14"/>
      <c r="FD374" s="14"/>
      <c r="FE374" s="14"/>
      <c r="FF374" s="14"/>
      <c r="FG374" s="14"/>
      <c r="FH374" s="14"/>
      <c r="FI374" s="14"/>
      <c r="FJ374" s="14"/>
      <c r="FK374" s="14"/>
      <c r="FL374" s="14"/>
      <c r="FM374" s="14"/>
      <c r="FN374" s="14"/>
      <c r="FO374" s="14"/>
      <c r="FP374" s="14"/>
      <c r="FQ374" s="14"/>
      <c r="FR374" s="14"/>
      <c r="FS374" s="14"/>
      <c r="FT374" s="14"/>
      <c r="FU374" s="14"/>
      <c r="FV374" s="14"/>
      <c r="FW374" s="14"/>
      <c r="FX374" s="14"/>
      <c r="FY374" s="14"/>
      <c r="FZ374" s="14"/>
      <c r="GA374" s="14"/>
      <c r="GB374" s="14"/>
      <c r="GC374" s="14"/>
      <c r="GD374" s="14"/>
      <c r="GE374" s="14"/>
      <c r="GF374" s="14"/>
      <c r="GG374" s="14"/>
      <c r="GH374" s="14"/>
      <c r="GI374" s="14"/>
      <c r="GJ374" s="14"/>
      <c r="GK374" s="14"/>
      <c r="GL374" s="14"/>
      <c r="GM374" s="14"/>
      <c r="GN374" s="14"/>
      <c r="GO374" s="14"/>
      <c r="GP374" s="14"/>
      <c r="GQ374" s="14"/>
      <c r="GR374" s="14"/>
      <c r="GS374" s="14"/>
      <c r="GT374" s="14"/>
      <c r="GU374" s="14"/>
      <c r="GV374" s="14"/>
      <c r="GW374" s="14"/>
      <c r="GX374" s="14"/>
      <c r="GY374" s="14"/>
      <c r="GZ374" s="14"/>
      <c r="HA374" s="14"/>
      <c r="HB374" s="14"/>
      <c r="HC374" s="14"/>
      <c r="HD374" s="14"/>
      <c r="HE374" s="14"/>
      <c r="HF374" s="14"/>
      <c r="HG374" s="14"/>
      <c r="HH374" s="14"/>
      <c r="HI374" s="14"/>
      <c r="HJ374" s="14"/>
      <c r="HK374" s="14"/>
      <c r="HL374" s="14"/>
      <c r="HM374" s="14"/>
      <c r="HN374" s="14"/>
      <c r="HO374" s="14"/>
      <c r="HP374" s="14"/>
      <c r="HQ374" s="14"/>
      <c r="HR374" s="14"/>
      <c r="HS374" s="14"/>
      <c r="HT374" s="14"/>
      <c r="HU374" s="14"/>
      <c r="HV374" s="14"/>
      <c r="HW374" s="14"/>
      <c r="HX374" s="14"/>
      <c r="HY374" s="14"/>
      <c r="HZ374" s="14"/>
      <c r="IA374" s="14"/>
      <c r="IB374" s="14"/>
      <c r="IC374" s="14"/>
      <c r="ID374" s="14"/>
      <c r="IE374" s="14"/>
      <c r="IF374" s="14"/>
      <c r="IG374" s="14"/>
      <c r="IH374" s="14"/>
      <c r="II374" s="14"/>
      <c r="IJ374" s="14"/>
      <c r="IK374" s="14"/>
      <c r="IL374" s="14"/>
      <c r="IM374" s="14"/>
      <c r="IN374" s="14"/>
      <c r="IO374" s="14"/>
      <c r="IP374" s="14"/>
      <c r="IQ374" s="14"/>
      <c r="IR374" s="14"/>
      <c r="IS374" s="14"/>
      <c r="IT374" s="14"/>
      <c r="IU374" s="14"/>
      <c r="IV374" s="14"/>
      <c r="IW374" s="14"/>
    </row>
    <row r="375" spans="1:257" s="16" customFormat="1" ht="16.5" customHeight="1" thickBot="1" x14ac:dyDescent="0.3">
      <c r="A375" s="14"/>
      <c r="B375" s="174" t="s">
        <v>155</v>
      </c>
      <c r="C375" s="94" t="str">
        <f>IF(SUM(C371:C374)=0,"",SUM(C371:C374))</f>
        <v/>
      </c>
      <c r="D375" s="306"/>
      <c r="E375" s="307"/>
      <c r="F375" s="307"/>
      <c r="G375" s="66"/>
      <c r="H375" s="53"/>
      <c r="I375" s="53"/>
      <c r="J375" s="175"/>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c r="DQ375" s="14"/>
      <c r="DR375" s="14"/>
      <c r="DS375" s="14"/>
      <c r="DT375" s="14"/>
      <c r="DU375" s="14"/>
      <c r="DV375" s="14"/>
      <c r="DW375" s="14"/>
      <c r="DX375" s="14"/>
      <c r="DY375" s="14"/>
      <c r="DZ375" s="14"/>
      <c r="EA375" s="14"/>
      <c r="EB375" s="14"/>
      <c r="EC375" s="14"/>
      <c r="ED375" s="14"/>
      <c r="EE375" s="14"/>
      <c r="EF375" s="14"/>
      <c r="EG375" s="14"/>
      <c r="EH375" s="14"/>
      <c r="EI375" s="14"/>
      <c r="EJ375" s="14"/>
      <c r="EK375" s="14"/>
      <c r="EL375" s="14"/>
      <c r="EM375" s="14"/>
      <c r="EN375" s="14"/>
      <c r="EO375" s="14"/>
      <c r="EP375" s="14"/>
      <c r="EQ375" s="14"/>
      <c r="ER375" s="14"/>
      <c r="ES375" s="14"/>
      <c r="ET375" s="14"/>
      <c r="EU375" s="14"/>
      <c r="EV375" s="14"/>
      <c r="EW375" s="14"/>
      <c r="EX375" s="14"/>
      <c r="EY375" s="14"/>
      <c r="EZ375" s="14"/>
      <c r="FA375" s="14"/>
      <c r="FB375" s="14"/>
      <c r="FC375" s="14"/>
      <c r="FD375" s="14"/>
      <c r="FE375" s="14"/>
      <c r="FF375" s="14"/>
      <c r="FG375" s="14"/>
      <c r="FH375" s="14"/>
      <c r="FI375" s="14"/>
      <c r="FJ375" s="14"/>
      <c r="FK375" s="14"/>
      <c r="FL375" s="14"/>
      <c r="FM375" s="14"/>
      <c r="FN375" s="14"/>
      <c r="FO375" s="14"/>
      <c r="FP375" s="14"/>
      <c r="FQ375" s="14"/>
      <c r="FR375" s="14"/>
      <c r="FS375" s="14"/>
      <c r="FT375" s="14"/>
      <c r="FU375" s="14"/>
      <c r="FV375" s="14"/>
      <c r="FW375" s="14"/>
      <c r="FX375" s="14"/>
      <c r="FY375" s="14"/>
      <c r="FZ375" s="14"/>
      <c r="GA375" s="14"/>
      <c r="GB375" s="14"/>
      <c r="GC375" s="14"/>
      <c r="GD375" s="14"/>
      <c r="GE375" s="14"/>
      <c r="GF375" s="14"/>
      <c r="GG375" s="14"/>
      <c r="GH375" s="14"/>
      <c r="GI375" s="14"/>
      <c r="GJ375" s="14"/>
      <c r="GK375" s="14"/>
      <c r="GL375" s="14"/>
      <c r="GM375" s="14"/>
      <c r="GN375" s="14"/>
      <c r="GO375" s="14"/>
      <c r="GP375" s="14"/>
      <c r="GQ375" s="14"/>
      <c r="GR375" s="14"/>
      <c r="GS375" s="14"/>
      <c r="GT375" s="14"/>
      <c r="GU375" s="14"/>
      <c r="GV375" s="14"/>
      <c r="GW375" s="14"/>
      <c r="GX375" s="14"/>
      <c r="GY375" s="14"/>
      <c r="GZ375" s="14"/>
      <c r="HA375" s="14"/>
      <c r="HB375" s="14"/>
      <c r="HC375" s="14"/>
      <c r="HD375" s="14"/>
      <c r="HE375" s="14"/>
      <c r="HF375" s="14"/>
      <c r="HG375" s="14"/>
      <c r="HH375" s="14"/>
      <c r="HI375" s="14"/>
      <c r="HJ375" s="14"/>
      <c r="HK375" s="14"/>
      <c r="HL375" s="14"/>
      <c r="HM375" s="14"/>
      <c r="HN375" s="14"/>
      <c r="HO375" s="14"/>
      <c r="HP375" s="14"/>
      <c r="HQ375" s="14"/>
      <c r="HR375" s="14"/>
      <c r="HS375" s="14"/>
      <c r="HT375" s="14"/>
      <c r="HU375" s="14"/>
      <c r="HV375" s="14"/>
      <c r="HW375" s="14"/>
      <c r="HX375" s="14"/>
      <c r="HY375" s="14"/>
      <c r="HZ375" s="14"/>
      <c r="IA375" s="14"/>
      <c r="IB375" s="14"/>
      <c r="IC375" s="14"/>
      <c r="ID375" s="14"/>
      <c r="IE375" s="14"/>
      <c r="IF375" s="14"/>
      <c r="IG375" s="14"/>
      <c r="IH375" s="14"/>
      <c r="II375" s="14"/>
      <c r="IJ375" s="14"/>
      <c r="IK375" s="14"/>
      <c r="IL375" s="14"/>
      <c r="IM375" s="14"/>
      <c r="IN375" s="14"/>
      <c r="IO375" s="14"/>
      <c r="IP375" s="14"/>
      <c r="IQ375" s="14"/>
      <c r="IR375" s="14"/>
      <c r="IS375" s="14"/>
      <c r="IT375" s="14"/>
      <c r="IU375" s="14"/>
      <c r="IV375" s="14"/>
      <c r="IW375" s="14"/>
    </row>
    <row r="376" spans="1:257" ht="16.5" customHeight="1" thickBot="1" x14ac:dyDescent="0.3">
      <c r="B376" s="5"/>
      <c r="C376" s="7"/>
      <c r="D376" s="3"/>
      <c r="E376" s="4"/>
      <c r="F376" s="4"/>
      <c r="G376" s="3"/>
      <c r="H376" s="8"/>
      <c r="I376" s="7"/>
      <c r="J376" s="7"/>
    </row>
    <row r="377" spans="1:257" s="16" customFormat="1" ht="16.5" customHeight="1" x14ac:dyDescent="0.25">
      <c r="A377" s="14"/>
      <c r="B377" s="167" t="s">
        <v>145</v>
      </c>
      <c r="C377" s="168"/>
      <c r="D377" s="287"/>
      <c r="E377" s="287"/>
      <c r="F377" s="287"/>
      <c r="G377" s="287"/>
      <c r="H377" s="287"/>
      <c r="I377" s="287"/>
      <c r="J377" s="288"/>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c r="DQ377" s="14"/>
      <c r="DR377" s="14"/>
      <c r="DS377" s="14"/>
      <c r="DT377" s="14"/>
      <c r="DU377" s="14"/>
      <c r="DV377" s="14"/>
      <c r="DW377" s="14"/>
      <c r="DX377" s="14"/>
      <c r="DY377" s="14"/>
      <c r="DZ377" s="14"/>
      <c r="EA377" s="14"/>
      <c r="EB377" s="14"/>
      <c r="EC377" s="14"/>
      <c r="ED377" s="14"/>
      <c r="EE377" s="14"/>
      <c r="EF377" s="14"/>
      <c r="EG377" s="14"/>
      <c r="EH377" s="14"/>
      <c r="EI377" s="14"/>
      <c r="EJ377" s="14"/>
      <c r="EK377" s="14"/>
      <c r="EL377" s="14"/>
      <c r="EM377" s="14"/>
      <c r="EN377" s="14"/>
      <c r="EO377" s="14"/>
      <c r="EP377" s="14"/>
      <c r="EQ377" s="14"/>
      <c r="ER377" s="14"/>
      <c r="ES377" s="14"/>
      <c r="ET377" s="14"/>
      <c r="EU377" s="14"/>
      <c r="EV377" s="14"/>
      <c r="EW377" s="14"/>
      <c r="EX377" s="14"/>
      <c r="EY377" s="14"/>
      <c r="EZ377" s="14"/>
      <c r="FA377" s="14"/>
      <c r="FB377" s="14"/>
      <c r="FC377" s="14"/>
      <c r="FD377" s="14"/>
      <c r="FE377" s="14"/>
      <c r="FF377" s="14"/>
      <c r="FG377" s="14"/>
      <c r="FH377" s="14"/>
      <c r="FI377" s="14"/>
      <c r="FJ377" s="14"/>
      <c r="FK377" s="14"/>
      <c r="FL377" s="14"/>
      <c r="FM377" s="14"/>
      <c r="FN377" s="14"/>
      <c r="FO377" s="14"/>
      <c r="FP377" s="14"/>
      <c r="FQ377" s="14"/>
      <c r="FR377" s="14"/>
      <c r="FS377" s="14"/>
      <c r="FT377" s="14"/>
      <c r="FU377" s="14"/>
      <c r="FV377" s="14"/>
      <c r="FW377" s="14"/>
      <c r="FX377" s="14"/>
      <c r="FY377" s="14"/>
      <c r="FZ377" s="14"/>
      <c r="GA377" s="14"/>
      <c r="GB377" s="14"/>
      <c r="GC377" s="14"/>
      <c r="GD377" s="14"/>
      <c r="GE377" s="14"/>
      <c r="GF377" s="14"/>
      <c r="GG377" s="14"/>
      <c r="GH377" s="14"/>
      <c r="GI377" s="14"/>
      <c r="GJ377" s="14"/>
      <c r="GK377" s="14"/>
      <c r="GL377" s="14"/>
      <c r="GM377" s="14"/>
      <c r="GN377" s="14"/>
      <c r="GO377" s="14"/>
      <c r="GP377" s="14"/>
      <c r="GQ377" s="14"/>
      <c r="GR377" s="14"/>
      <c r="GS377" s="14"/>
      <c r="GT377" s="14"/>
      <c r="GU377" s="14"/>
      <c r="GV377" s="14"/>
      <c r="GW377" s="14"/>
      <c r="GX377" s="14"/>
      <c r="GY377" s="14"/>
      <c r="GZ377" s="14"/>
      <c r="HA377" s="14"/>
      <c r="HB377" s="14"/>
      <c r="HC377" s="14"/>
      <c r="HD377" s="14"/>
      <c r="HE377" s="14"/>
      <c r="HF377" s="14"/>
      <c r="HG377" s="14"/>
      <c r="HH377" s="14"/>
      <c r="HI377" s="14"/>
      <c r="HJ377" s="14"/>
      <c r="HK377" s="14"/>
      <c r="HL377" s="14"/>
      <c r="HM377" s="14"/>
      <c r="HN377" s="14"/>
      <c r="HO377" s="14"/>
      <c r="HP377" s="14"/>
      <c r="HQ377" s="14"/>
      <c r="HR377" s="14"/>
      <c r="HS377" s="14"/>
      <c r="HT377" s="14"/>
      <c r="HU377" s="14"/>
      <c r="HV377" s="14"/>
      <c r="HW377" s="14"/>
      <c r="HX377" s="14"/>
      <c r="HY377" s="14"/>
      <c r="HZ377" s="14"/>
      <c r="IA377" s="14"/>
      <c r="IB377" s="14"/>
      <c r="IC377" s="14"/>
      <c r="ID377" s="14"/>
      <c r="IE377" s="14"/>
      <c r="IF377" s="14"/>
      <c r="IG377" s="14"/>
      <c r="IH377" s="14"/>
      <c r="II377" s="14"/>
      <c r="IJ377" s="14"/>
      <c r="IK377" s="14"/>
      <c r="IL377" s="14"/>
      <c r="IM377" s="14"/>
      <c r="IN377" s="14"/>
      <c r="IO377" s="14"/>
      <c r="IP377" s="14"/>
      <c r="IQ377" s="14"/>
      <c r="IR377" s="14"/>
      <c r="IS377" s="14"/>
      <c r="IT377" s="14"/>
      <c r="IU377" s="14"/>
      <c r="IV377" s="14"/>
      <c r="IW377" s="14"/>
    </row>
    <row r="378" spans="1:257" s="16" customFormat="1" ht="16.5" customHeight="1" x14ac:dyDescent="0.25">
      <c r="A378" s="14"/>
      <c r="B378" s="169" t="s">
        <v>146</v>
      </c>
      <c r="C378" s="20"/>
      <c r="D378" s="245"/>
      <c r="E378" s="245"/>
      <c r="F378" s="245"/>
      <c r="G378" s="245"/>
      <c r="H378" s="245"/>
      <c r="I378" s="245"/>
      <c r="J378" s="289"/>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4"/>
      <c r="HG378" s="14"/>
      <c r="HH378" s="14"/>
      <c r="HI378" s="14"/>
      <c r="HJ378" s="14"/>
      <c r="HK378" s="14"/>
      <c r="HL378" s="14"/>
      <c r="HM378" s="14"/>
      <c r="HN378" s="14"/>
      <c r="HO378" s="14"/>
      <c r="HP378" s="14"/>
      <c r="HQ378" s="14"/>
      <c r="HR378" s="14"/>
      <c r="HS378" s="14"/>
      <c r="HT378" s="14"/>
      <c r="HU378" s="14"/>
      <c r="HV378" s="14"/>
      <c r="HW378" s="14"/>
      <c r="HX378" s="14"/>
      <c r="HY378" s="14"/>
      <c r="HZ378" s="14"/>
      <c r="IA378" s="14"/>
      <c r="IB378" s="14"/>
      <c r="IC378" s="14"/>
      <c r="ID378" s="14"/>
      <c r="IE378" s="14"/>
      <c r="IF378" s="14"/>
      <c r="IG378" s="14"/>
      <c r="IH378" s="14"/>
      <c r="II378" s="14"/>
      <c r="IJ378" s="14"/>
      <c r="IK378" s="14"/>
      <c r="IL378" s="14"/>
      <c r="IM378" s="14"/>
      <c r="IN378" s="14"/>
      <c r="IO378" s="14"/>
      <c r="IP378" s="14"/>
      <c r="IQ378" s="14"/>
      <c r="IR378" s="14"/>
      <c r="IS378" s="14"/>
      <c r="IT378" s="14"/>
      <c r="IU378" s="14"/>
      <c r="IV378" s="14"/>
      <c r="IW378" s="14"/>
    </row>
    <row r="379" spans="1:257" s="16" customFormat="1" ht="16.5" customHeight="1" x14ac:dyDescent="0.25">
      <c r="A379" s="14"/>
      <c r="B379" s="170" t="s">
        <v>147</v>
      </c>
      <c r="C379" s="245"/>
      <c r="D379" s="245"/>
      <c r="E379" s="245"/>
      <c r="F379" s="245"/>
      <c r="G379" s="245"/>
      <c r="H379" s="245"/>
      <c r="I379" s="245"/>
      <c r="J379" s="289"/>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c r="DQ379" s="14"/>
      <c r="DR379" s="14"/>
      <c r="DS379" s="14"/>
      <c r="DT379" s="14"/>
      <c r="DU379" s="14"/>
      <c r="DV379" s="14"/>
      <c r="DW379" s="14"/>
      <c r="DX379" s="14"/>
      <c r="DY379" s="14"/>
      <c r="DZ379" s="14"/>
      <c r="EA379" s="14"/>
      <c r="EB379" s="14"/>
      <c r="EC379" s="14"/>
      <c r="ED379" s="14"/>
      <c r="EE379" s="14"/>
      <c r="EF379" s="14"/>
      <c r="EG379" s="14"/>
      <c r="EH379" s="14"/>
      <c r="EI379" s="14"/>
      <c r="EJ379" s="14"/>
      <c r="EK379" s="14"/>
      <c r="EL379" s="14"/>
      <c r="EM379" s="14"/>
      <c r="EN379" s="14"/>
      <c r="EO379" s="14"/>
      <c r="EP379" s="14"/>
      <c r="EQ379" s="14"/>
      <c r="ER379" s="14"/>
      <c r="ES379" s="14"/>
      <c r="ET379" s="14"/>
      <c r="EU379" s="14"/>
      <c r="EV379" s="14"/>
      <c r="EW379" s="14"/>
      <c r="EX379" s="14"/>
      <c r="EY379" s="14"/>
      <c r="EZ379" s="14"/>
      <c r="FA379" s="14"/>
      <c r="FB379" s="14"/>
      <c r="FC379" s="14"/>
      <c r="FD379" s="14"/>
      <c r="FE379" s="14"/>
      <c r="FF379" s="14"/>
      <c r="FG379" s="14"/>
      <c r="FH379" s="14"/>
      <c r="FI379" s="14"/>
      <c r="FJ379" s="14"/>
      <c r="FK379" s="14"/>
      <c r="FL379" s="14"/>
      <c r="FM379" s="14"/>
      <c r="FN379" s="14"/>
      <c r="FO379" s="14"/>
      <c r="FP379" s="14"/>
      <c r="FQ379" s="14"/>
      <c r="FR379" s="14"/>
      <c r="FS379" s="14"/>
      <c r="FT379" s="14"/>
      <c r="FU379" s="14"/>
      <c r="FV379" s="14"/>
      <c r="FW379" s="14"/>
      <c r="FX379" s="14"/>
      <c r="FY379" s="14"/>
      <c r="FZ379" s="14"/>
      <c r="GA379" s="14"/>
      <c r="GB379" s="14"/>
      <c r="GC379" s="14"/>
      <c r="GD379" s="14"/>
      <c r="GE379" s="14"/>
      <c r="GF379" s="14"/>
      <c r="GG379" s="14"/>
      <c r="GH379" s="14"/>
      <c r="GI379" s="14"/>
      <c r="GJ379" s="14"/>
      <c r="GK379" s="14"/>
      <c r="GL379" s="14"/>
      <c r="GM379" s="14"/>
      <c r="GN379" s="14"/>
      <c r="GO379" s="14"/>
      <c r="GP379" s="14"/>
      <c r="GQ379" s="14"/>
      <c r="GR379" s="14"/>
      <c r="GS379" s="14"/>
      <c r="GT379" s="14"/>
      <c r="GU379" s="14"/>
      <c r="GV379" s="14"/>
      <c r="GW379" s="14"/>
      <c r="GX379" s="14"/>
      <c r="GY379" s="14"/>
      <c r="GZ379" s="14"/>
      <c r="HA379" s="14"/>
      <c r="HB379" s="14"/>
      <c r="HC379" s="14"/>
      <c r="HD379" s="14"/>
      <c r="HE379" s="14"/>
      <c r="HF379" s="14"/>
      <c r="HG379" s="14"/>
      <c r="HH379" s="14"/>
      <c r="HI379" s="14"/>
      <c r="HJ379" s="14"/>
      <c r="HK379" s="14"/>
      <c r="HL379" s="14"/>
      <c r="HM379" s="14"/>
      <c r="HN379" s="14"/>
      <c r="HO379" s="14"/>
      <c r="HP379" s="14"/>
      <c r="HQ379" s="14"/>
      <c r="HR379" s="14"/>
      <c r="HS379" s="14"/>
      <c r="HT379" s="14"/>
      <c r="HU379" s="14"/>
      <c r="HV379" s="14"/>
      <c r="HW379" s="14"/>
      <c r="HX379" s="14"/>
      <c r="HY379" s="14"/>
      <c r="HZ379" s="14"/>
      <c r="IA379" s="14"/>
      <c r="IB379" s="14"/>
      <c r="IC379" s="14"/>
      <c r="ID379" s="14"/>
      <c r="IE379" s="14"/>
      <c r="IF379" s="14"/>
      <c r="IG379" s="14"/>
      <c r="IH379" s="14"/>
      <c r="II379" s="14"/>
      <c r="IJ379" s="14"/>
      <c r="IK379" s="14"/>
      <c r="IL379" s="14"/>
      <c r="IM379" s="14"/>
      <c r="IN379" s="14"/>
      <c r="IO379" s="14"/>
      <c r="IP379" s="14"/>
      <c r="IQ379" s="14"/>
      <c r="IR379" s="14"/>
      <c r="IS379" s="14"/>
      <c r="IT379" s="14"/>
      <c r="IU379" s="14"/>
      <c r="IV379" s="14"/>
      <c r="IW379" s="14"/>
    </row>
    <row r="380" spans="1:257" s="16" customFormat="1" ht="16.5" customHeight="1" x14ac:dyDescent="0.25">
      <c r="A380" s="14"/>
      <c r="B380" s="30"/>
      <c r="C380" s="31"/>
      <c r="D380" s="31"/>
      <c r="E380" s="31"/>
      <c r="F380" s="31"/>
      <c r="G380" s="31"/>
      <c r="H380" s="20"/>
      <c r="I380" s="20"/>
      <c r="J380" s="50"/>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c r="EW380" s="14"/>
      <c r="EX380" s="14"/>
      <c r="EY380" s="14"/>
      <c r="EZ380" s="14"/>
      <c r="FA380" s="14"/>
      <c r="FB380" s="14"/>
      <c r="FC380" s="14"/>
      <c r="FD380" s="14"/>
      <c r="FE380" s="14"/>
      <c r="FF380" s="14"/>
      <c r="FG380" s="14"/>
      <c r="FH380" s="14"/>
      <c r="FI380" s="14"/>
      <c r="FJ380" s="14"/>
      <c r="FK380" s="14"/>
      <c r="FL380" s="14"/>
      <c r="FM380" s="14"/>
      <c r="FN380" s="14"/>
      <c r="FO380" s="14"/>
      <c r="FP380" s="14"/>
      <c r="FQ380" s="14"/>
      <c r="FR380" s="14"/>
      <c r="FS380" s="14"/>
      <c r="FT380" s="14"/>
      <c r="FU380" s="14"/>
      <c r="FV380" s="14"/>
      <c r="FW380" s="14"/>
      <c r="FX380" s="14"/>
      <c r="FY380" s="14"/>
      <c r="FZ380" s="14"/>
      <c r="GA380" s="14"/>
      <c r="GB380" s="14"/>
      <c r="GC380" s="14"/>
      <c r="GD380" s="14"/>
      <c r="GE380" s="14"/>
      <c r="GF380" s="14"/>
      <c r="GG380" s="14"/>
      <c r="GH380" s="14"/>
      <c r="GI380" s="14"/>
      <c r="GJ380" s="14"/>
      <c r="GK380" s="14"/>
      <c r="GL380" s="14"/>
      <c r="GM380" s="14"/>
      <c r="GN380" s="14"/>
      <c r="GO380" s="14"/>
      <c r="GP380" s="14"/>
      <c r="GQ380" s="14"/>
      <c r="GR380" s="14"/>
      <c r="GS380" s="14"/>
      <c r="GT380" s="14"/>
      <c r="GU380" s="14"/>
      <c r="GV380" s="14"/>
      <c r="GW380" s="14"/>
      <c r="GX380" s="14"/>
      <c r="GY380" s="14"/>
      <c r="GZ380" s="14"/>
      <c r="HA380" s="14"/>
      <c r="HB380" s="14"/>
      <c r="HC380" s="14"/>
      <c r="HD380" s="14"/>
      <c r="HE380" s="14"/>
      <c r="HF380" s="14"/>
      <c r="HG380" s="14"/>
      <c r="HH380" s="14"/>
      <c r="HI380" s="14"/>
      <c r="HJ380" s="14"/>
      <c r="HK380" s="14"/>
      <c r="HL380" s="14"/>
      <c r="HM380" s="14"/>
      <c r="HN380" s="14"/>
      <c r="HO380" s="14"/>
      <c r="HP380" s="14"/>
      <c r="HQ380" s="14"/>
      <c r="HR380" s="14"/>
      <c r="HS380" s="14"/>
      <c r="HT380" s="14"/>
      <c r="HU380" s="14"/>
      <c r="HV380" s="14"/>
      <c r="HW380" s="14"/>
      <c r="HX380" s="14"/>
      <c r="HY380" s="14"/>
      <c r="HZ380" s="14"/>
      <c r="IA380" s="14"/>
      <c r="IB380" s="14"/>
      <c r="IC380" s="14"/>
      <c r="ID380" s="14"/>
      <c r="IE380" s="14"/>
      <c r="IF380" s="14"/>
      <c r="IG380" s="14"/>
      <c r="IH380" s="14"/>
      <c r="II380" s="14"/>
      <c r="IJ380" s="14"/>
      <c r="IK380" s="14"/>
      <c r="IL380" s="14"/>
      <c r="IM380" s="14"/>
      <c r="IN380" s="14"/>
      <c r="IO380" s="14"/>
      <c r="IP380" s="14"/>
      <c r="IQ380" s="14"/>
      <c r="IR380" s="14"/>
      <c r="IS380" s="14"/>
      <c r="IT380" s="14"/>
      <c r="IU380" s="14"/>
      <c r="IV380" s="14"/>
      <c r="IW380" s="14"/>
    </row>
    <row r="381" spans="1:257" s="16" customFormat="1" ht="16.5" customHeight="1" x14ac:dyDescent="0.25">
      <c r="A381" s="14"/>
      <c r="B381" s="171"/>
      <c r="C381" s="92"/>
      <c r="D381" s="290" t="s">
        <v>148</v>
      </c>
      <c r="E381" s="291"/>
      <c r="F381" s="292"/>
      <c r="G381" s="296" t="s">
        <v>180</v>
      </c>
      <c r="H381" s="296" t="s">
        <v>149</v>
      </c>
      <c r="I381" s="290" t="s">
        <v>150</v>
      </c>
      <c r="J381" s="299"/>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c r="DQ381" s="14"/>
      <c r="DR381" s="14"/>
      <c r="DS381" s="14"/>
      <c r="DT381" s="14"/>
      <c r="DU381" s="14"/>
      <c r="DV381" s="14"/>
      <c r="DW381" s="14"/>
      <c r="DX381" s="14"/>
      <c r="DY381" s="14"/>
      <c r="DZ381" s="14"/>
      <c r="EA381" s="14"/>
      <c r="EB381" s="14"/>
      <c r="EC381" s="14"/>
      <c r="ED381" s="14"/>
      <c r="EE381" s="14"/>
      <c r="EF381" s="14"/>
      <c r="EG381" s="14"/>
      <c r="EH381" s="14"/>
      <c r="EI381" s="14"/>
      <c r="EJ381" s="14"/>
      <c r="EK381" s="14"/>
      <c r="EL381" s="14"/>
      <c r="EM381" s="14"/>
      <c r="EN381" s="14"/>
      <c r="EO381" s="14"/>
      <c r="EP381" s="14"/>
      <c r="EQ381" s="14"/>
      <c r="ER381" s="14"/>
      <c r="ES381" s="14"/>
      <c r="ET381" s="14"/>
      <c r="EU381" s="14"/>
      <c r="EV381" s="14"/>
      <c r="EW381" s="14"/>
      <c r="EX381" s="14"/>
      <c r="EY381" s="14"/>
      <c r="EZ381" s="14"/>
      <c r="FA381" s="14"/>
      <c r="FB381" s="14"/>
      <c r="FC381" s="14"/>
      <c r="FD381" s="14"/>
      <c r="FE381" s="14"/>
      <c r="FF381" s="14"/>
      <c r="FG381" s="14"/>
      <c r="FH381" s="14"/>
      <c r="FI381" s="14"/>
      <c r="FJ381" s="14"/>
      <c r="FK381" s="14"/>
      <c r="FL381" s="14"/>
      <c r="FM381" s="14"/>
      <c r="FN381" s="14"/>
      <c r="FO381" s="14"/>
      <c r="FP381" s="14"/>
      <c r="FQ381" s="14"/>
      <c r="FR381" s="14"/>
      <c r="FS381" s="14"/>
      <c r="FT381" s="14"/>
      <c r="FU381" s="14"/>
      <c r="FV381" s="14"/>
      <c r="FW381" s="14"/>
      <c r="FX381" s="14"/>
      <c r="FY381" s="14"/>
      <c r="FZ381" s="14"/>
      <c r="GA381" s="14"/>
      <c r="GB381" s="14"/>
      <c r="GC381" s="14"/>
      <c r="GD381" s="14"/>
      <c r="GE381" s="14"/>
      <c r="GF381" s="14"/>
      <c r="GG381" s="14"/>
      <c r="GH381" s="14"/>
      <c r="GI381" s="14"/>
      <c r="GJ381" s="14"/>
      <c r="GK381" s="14"/>
      <c r="GL381" s="14"/>
      <c r="GM381" s="14"/>
      <c r="GN381" s="14"/>
      <c r="GO381" s="14"/>
      <c r="GP381" s="14"/>
      <c r="GQ381" s="14"/>
      <c r="GR381" s="14"/>
      <c r="GS381" s="14"/>
      <c r="GT381" s="14"/>
      <c r="GU381" s="14"/>
      <c r="GV381" s="14"/>
      <c r="GW381" s="14"/>
      <c r="GX381" s="14"/>
      <c r="GY381" s="14"/>
      <c r="GZ381" s="14"/>
      <c r="HA381" s="14"/>
      <c r="HB381" s="14"/>
      <c r="HC381" s="14"/>
      <c r="HD381" s="14"/>
      <c r="HE381" s="14"/>
      <c r="HF381" s="14"/>
      <c r="HG381" s="14"/>
      <c r="HH381" s="14"/>
      <c r="HI381" s="14"/>
      <c r="HJ381" s="14"/>
      <c r="HK381" s="14"/>
      <c r="HL381" s="14"/>
      <c r="HM381" s="14"/>
      <c r="HN381" s="14"/>
      <c r="HO381" s="14"/>
      <c r="HP381" s="14"/>
      <c r="HQ381" s="14"/>
      <c r="HR381" s="14"/>
      <c r="HS381" s="14"/>
      <c r="HT381" s="14"/>
      <c r="HU381" s="14"/>
      <c r="HV381" s="14"/>
      <c r="HW381" s="14"/>
      <c r="HX381" s="14"/>
      <c r="HY381" s="14"/>
      <c r="HZ381" s="14"/>
      <c r="IA381" s="14"/>
      <c r="IB381" s="14"/>
      <c r="IC381" s="14"/>
      <c r="ID381" s="14"/>
      <c r="IE381" s="14"/>
      <c r="IF381" s="14"/>
      <c r="IG381" s="14"/>
      <c r="IH381" s="14"/>
      <c r="II381" s="14"/>
      <c r="IJ381" s="14"/>
      <c r="IK381" s="14"/>
      <c r="IL381" s="14"/>
      <c r="IM381" s="14"/>
      <c r="IN381" s="14"/>
      <c r="IO381" s="14"/>
      <c r="IP381" s="14"/>
      <c r="IQ381" s="14"/>
      <c r="IR381" s="14"/>
      <c r="IS381" s="14"/>
      <c r="IT381" s="14"/>
      <c r="IU381" s="14"/>
      <c r="IV381" s="14"/>
      <c r="IW381" s="14"/>
    </row>
    <row r="382" spans="1:257" s="16" customFormat="1" ht="24" customHeight="1" x14ac:dyDescent="0.25">
      <c r="A382" s="14"/>
      <c r="B382" s="172"/>
      <c r="C382" s="93" t="s">
        <v>45</v>
      </c>
      <c r="D382" s="293"/>
      <c r="E382" s="294"/>
      <c r="F382" s="295"/>
      <c r="G382" s="297"/>
      <c r="H382" s="298"/>
      <c r="I382" s="293"/>
      <c r="J382" s="300"/>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c r="EV382" s="14"/>
      <c r="EW382" s="14"/>
      <c r="EX382" s="14"/>
      <c r="EY382" s="14"/>
      <c r="EZ382" s="14"/>
      <c r="FA382" s="14"/>
      <c r="FB382" s="14"/>
      <c r="FC382" s="14"/>
      <c r="FD382" s="14"/>
      <c r="FE382" s="14"/>
      <c r="FF382" s="14"/>
      <c r="FG382" s="14"/>
      <c r="FH382" s="14"/>
      <c r="FI382" s="14"/>
      <c r="FJ382" s="14"/>
      <c r="FK382" s="14"/>
      <c r="FL382" s="14"/>
      <c r="FM382" s="14"/>
      <c r="FN382" s="14"/>
      <c r="FO382" s="14"/>
      <c r="FP382" s="14"/>
      <c r="FQ382" s="14"/>
      <c r="FR382" s="14"/>
      <c r="FS382" s="14"/>
      <c r="FT382" s="14"/>
      <c r="FU382" s="14"/>
      <c r="FV382" s="14"/>
      <c r="FW382" s="14"/>
      <c r="FX382" s="14"/>
      <c r="FY382" s="14"/>
      <c r="FZ382" s="14"/>
      <c r="GA382" s="14"/>
      <c r="GB382" s="14"/>
      <c r="GC382" s="14"/>
      <c r="GD382" s="14"/>
      <c r="GE382" s="14"/>
      <c r="GF382" s="14"/>
      <c r="GG382" s="14"/>
      <c r="GH382" s="14"/>
      <c r="GI382" s="14"/>
      <c r="GJ382" s="14"/>
      <c r="GK382" s="14"/>
      <c r="GL382" s="14"/>
      <c r="GM382" s="14"/>
      <c r="GN382" s="14"/>
      <c r="GO382" s="14"/>
      <c r="GP382" s="14"/>
      <c r="GQ382" s="14"/>
      <c r="GR382" s="14"/>
      <c r="GS382" s="14"/>
      <c r="GT382" s="14"/>
      <c r="GU382" s="14"/>
      <c r="GV382" s="14"/>
      <c r="GW382" s="14"/>
      <c r="GX382" s="14"/>
      <c r="GY382" s="14"/>
      <c r="GZ382" s="14"/>
      <c r="HA382" s="14"/>
      <c r="HB382" s="14"/>
      <c r="HC382" s="14"/>
      <c r="HD382" s="14"/>
      <c r="HE382" s="14"/>
      <c r="HF382" s="14"/>
      <c r="HG382" s="14"/>
      <c r="HH382" s="14"/>
      <c r="HI382" s="14"/>
      <c r="HJ382" s="14"/>
      <c r="HK382" s="14"/>
      <c r="HL382" s="14"/>
      <c r="HM382" s="14"/>
      <c r="HN382" s="14"/>
      <c r="HO382" s="14"/>
      <c r="HP382" s="14"/>
      <c r="HQ382" s="14"/>
      <c r="HR382" s="14"/>
      <c r="HS382" s="14"/>
      <c r="HT382" s="14"/>
      <c r="HU382" s="14"/>
      <c r="HV382" s="14"/>
      <c r="HW382" s="14"/>
      <c r="HX382" s="14"/>
      <c r="HY382" s="14"/>
      <c r="HZ382" s="14"/>
      <c r="IA382" s="14"/>
      <c r="IB382" s="14"/>
      <c r="IC382" s="14"/>
      <c r="ID382" s="14"/>
      <c r="IE382" s="14"/>
      <c r="IF382" s="14"/>
      <c r="IG382" s="14"/>
      <c r="IH382" s="14"/>
      <c r="II382" s="14"/>
      <c r="IJ382" s="14"/>
      <c r="IK382" s="14"/>
      <c r="IL382" s="14"/>
      <c r="IM382" s="14"/>
      <c r="IN382" s="14"/>
      <c r="IO382" s="14"/>
      <c r="IP382" s="14"/>
      <c r="IQ382" s="14"/>
      <c r="IR382" s="14"/>
      <c r="IS382" s="14"/>
      <c r="IT382" s="14"/>
      <c r="IU382" s="14"/>
      <c r="IV382" s="14"/>
      <c r="IW382" s="14"/>
    </row>
    <row r="383" spans="1:257" s="16" customFormat="1" ht="16.5" customHeight="1" x14ac:dyDescent="0.25">
      <c r="A383" s="14"/>
      <c r="B383" s="173" t="s">
        <v>151</v>
      </c>
      <c r="C383" s="124"/>
      <c r="D383" s="205"/>
      <c r="E383" s="308"/>
      <c r="F383" s="206"/>
      <c r="G383" s="116"/>
      <c r="H383" s="126"/>
      <c r="I383" s="205"/>
      <c r="J383" s="271"/>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c r="DQ383" s="14"/>
      <c r="DR383" s="14"/>
      <c r="DS383" s="14"/>
      <c r="DT383" s="14"/>
      <c r="DU383" s="14"/>
      <c r="DV383" s="14"/>
      <c r="DW383" s="14"/>
      <c r="DX383" s="14"/>
      <c r="DY383" s="14"/>
      <c r="DZ383" s="14"/>
      <c r="EA383" s="14"/>
      <c r="EB383" s="14"/>
      <c r="EC383" s="14"/>
      <c r="ED383" s="14"/>
      <c r="EE383" s="14"/>
      <c r="EF383" s="14"/>
      <c r="EG383" s="14"/>
      <c r="EH383" s="14"/>
      <c r="EI383" s="14"/>
      <c r="EJ383" s="14"/>
      <c r="EK383" s="14"/>
      <c r="EL383" s="14"/>
      <c r="EM383" s="14"/>
      <c r="EN383" s="14"/>
      <c r="EO383" s="14"/>
      <c r="EP383" s="14"/>
      <c r="EQ383" s="14"/>
      <c r="ER383" s="14"/>
      <c r="ES383" s="14"/>
      <c r="ET383" s="14"/>
      <c r="EU383" s="14"/>
      <c r="EV383" s="14"/>
      <c r="EW383" s="14"/>
      <c r="EX383" s="14"/>
      <c r="EY383" s="14"/>
      <c r="EZ383" s="14"/>
      <c r="FA383" s="14"/>
      <c r="FB383" s="14"/>
      <c r="FC383" s="14"/>
      <c r="FD383" s="14"/>
      <c r="FE383" s="14"/>
      <c r="FF383" s="14"/>
      <c r="FG383" s="14"/>
      <c r="FH383" s="14"/>
      <c r="FI383" s="14"/>
      <c r="FJ383" s="14"/>
      <c r="FK383" s="14"/>
      <c r="FL383" s="14"/>
      <c r="FM383" s="14"/>
      <c r="FN383" s="14"/>
      <c r="FO383" s="14"/>
      <c r="FP383" s="14"/>
      <c r="FQ383" s="14"/>
      <c r="FR383" s="14"/>
      <c r="FS383" s="14"/>
      <c r="FT383" s="14"/>
      <c r="FU383" s="14"/>
      <c r="FV383" s="14"/>
      <c r="FW383" s="14"/>
      <c r="FX383" s="14"/>
      <c r="FY383" s="14"/>
      <c r="FZ383" s="14"/>
      <c r="GA383" s="14"/>
      <c r="GB383" s="14"/>
      <c r="GC383" s="14"/>
      <c r="GD383" s="14"/>
      <c r="GE383" s="14"/>
      <c r="GF383" s="14"/>
      <c r="GG383" s="14"/>
      <c r="GH383" s="14"/>
      <c r="GI383" s="14"/>
      <c r="GJ383" s="14"/>
      <c r="GK383" s="14"/>
      <c r="GL383" s="14"/>
      <c r="GM383" s="14"/>
      <c r="GN383" s="14"/>
      <c r="GO383" s="14"/>
      <c r="GP383" s="14"/>
      <c r="GQ383" s="14"/>
      <c r="GR383" s="14"/>
      <c r="GS383" s="14"/>
      <c r="GT383" s="14"/>
      <c r="GU383" s="14"/>
      <c r="GV383" s="14"/>
      <c r="GW383" s="14"/>
      <c r="GX383" s="14"/>
      <c r="GY383" s="14"/>
      <c r="GZ383" s="14"/>
      <c r="HA383" s="14"/>
      <c r="HB383" s="14"/>
      <c r="HC383" s="14"/>
      <c r="HD383" s="14"/>
      <c r="HE383" s="14"/>
      <c r="HF383" s="14"/>
      <c r="HG383" s="14"/>
      <c r="HH383" s="14"/>
      <c r="HI383" s="14"/>
      <c r="HJ383" s="14"/>
      <c r="HK383" s="14"/>
      <c r="HL383" s="14"/>
      <c r="HM383" s="14"/>
      <c r="HN383" s="14"/>
      <c r="HO383" s="14"/>
      <c r="HP383" s="14"/>
      <c r="HQ383" s="14"/>
      <c r="HR383" s="14"/>
      <c r="HS383" s="14"/>
      <c r="HT383" s="14"/>
      <c r="HU383" s="14"/>
      <c r="HV383" s="14"/>
      <c r="HW383" s="14"/>
      <c r="HX383" s="14"/>
      <c r="HY383" s="14"/>
      <c r="HZ383" s="14"/>
      <c r="IA383" s="14"/>
      <c r="IB383" s="14"/>
      <c r="IC383" s="14"/>
      <c r="ID383" s="14"/>
      <c r="IE383" s="14"/>
      <c r="IF383" s="14"/>
      <c r="IG383" s="14"/>
      <c r="IH383" s="14"/>
      <c r="II383" s="14"/>
      <c r="IJ383" s="14"/>
      <c r="IK383" s="14"/>
      <c r="IL383" s="14"/>
      <c r="IM383" s="14"/>
      <c r="IN383" s="14"/>
      <c r="IO383" s="14"/>
      <c r="IP383" s="14"/>
      <c r="IQ383" s="14"/>
      <c r="IR383" s="14"/>
      <c r="IS383" s="14"/>
      <c r="IT383" s="14"/>
      <c r="IU383" s="14"/>
      <c r="IV383" s="14"/>
      <c r="IW383" s="14"/>
    </row>
    <row r="384" spans="1:257" s="16" customFormat="1" ht="16.5" customHeight="1" x14ac:dyDescent="0.25">
      <c r="A384" s="14"/>
      <c r="B384" s="173" t="s">
        <v>152</v>
      </c>
      <c r="C384" s="124"/>
      <c r="D384" s="309"/>
      <c r="E384" s="309"/>
      <c r="F384" s="309"/>
      <c r="G384" s="116"/>
      <c r="H384" s="126"/>
      <c r="I384" s="205"/>
      <c r="J384" s="271"/>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c r="DQ384" s="14"/>
      <c r="DR384" s="14"/>
      <c r="DS384" s="14"/>
      <c r="DT384" s="14"/>
      <c r="DU384" s="14"/>
      <c r="DV384" s="14"/>
      <c r="DW384" s="14"/>
      <c r="DX384" s="14"/>
      <c r="DY384" s="14"/>
      <c r="DZ384" s="14"/>
      <c r="EA384" s="14"/>
      <c r="EB384" s="14"/>
      <c r="EC384" s="14"/>
      <c r="ED384" s="14"/>
      <c r="EE384" s="14"/>
      <c r="EF384" s="14"/>
      <c r="EG384" s="14"/>
      <c r="EH384" s="14"/>
      <c r="EI384" s="14"/>
      <c r="EJ384" s="14"/>
      <c r="EK384" s="14"/>
      <c r="EL384" s="14"/>
      <c r="EM384" s="14"/>
      <c r="EN384" s="14"/>
      <c r="EO384" s="14"/>
      <c r="EP384" s="14"/>
      <c r="EQ384" s="14"/>
      <c r="ER384" s="14"/>
      <c r="ES384" s="14"/>
      <c r="ET384" s="14"/>
      <c r="EU384" s="14"/>
      <c r="EV384" s="14"/>
      <c r="EW384" s="14"/>
      <c r="EX384" s="14"/>
      <c r="EY384" s="14"/>
      <c r="EZ384" s="14"/>
      <c r="FA384" s="14"/>
      <c r="FB384" s="14"/>
      <c r="FC384" s="14"/>
      <c r="FD384" s="14"/>
      <c r="FE384" s="14"/>
      <c r="FF384" s="14"/>
      <c r="FG384" s="14"/>
      <c r="FH384" s="14"/>
      <c r="FI384" s="14"/>
      <c r="FJ384" s="14"/>
      <c r="FK384" s="14"/>
      <c r="FL384" s="14"/>
      <c r="FM384" s="14"/>
      <c r="FN384" s="14"/>
      <c r="FO384" s="14"/>
      <c r="FP384" s="14"/>
      <c r="FQ384" s="14"/>
      <c r="FR384" s="14"/>
      <c r="FS384" s="14"/>
      <c r="FT384" s="14"/>
      <c r="FU384" s="14"/>
      <c r="FV384" s="14"/>
      <c r="FW384" s="14"/>
      <c r="FX384" s="14"/>
      <c r="FY384" s="14"/>
      <c r="FZ384" s="14"/>
      <c r="GA384" s="14"/>
      <c r="GB384" s="14"/>
      <c r="GC384" s="14"/>
      <c r="GD384" s="14"/>
      <c r="GE384" s="14"/>
      <c r="GF384" s="14"/>
      <c r="GG384" s="14"/>
      <c r="GH384" s="14"/>
      <c r="GI384" s="14"/>
      <c r="GJ384" s="14"/>
      <c r="GK384" s="14"/>
      <c r="GL384" s="14"/>
      <c r="GM384" s="14"/>
      <c r="GN384" s="14"/>
      <c r="GO384" s="14"/>
      <c r="GP384" s="14"/>
      <c r="GQ384" s="14"/>
      <c r="GR384" s="14"/>
      <c r="GS384" s="14"/>
      <c r="GT384" s="14"/>
      <c r="GU384" s="14"/>
      <c r="GV384" s="14"/>
      <c r="GW384" s="14"/>
      <c r="GX384" s="14"/>
      <c r="GY384" s="14"/>
      <c r="GZ384" s="14"/>
      <c r="HA384" s="14"/>
      <c r="HB384" s="14"/>
      <c r="HC384" s="14"/>
      <c r="HD384" s="14"/>
      <c r="HE384" s="14"/>
      <c r="HF384" s="14"/>
      <c r="HG384" s="14"/>
      <c r="HH384" s="14"/>
      <c r="HI384" s="14"/>
      <c r="HJ384" s="14"/>
      <c r="HK384" s="14"/>
      <c r="HL384" s="14"/>
      <c r="HM384" s="14"/>
      <c r="HN384" s="14"/>
      <c r="HO384" s="14"/>
      <c r="HP384" s="14"/>
      <c r="HQ384" s="14"/>
      <c r="HR384" s="14"/>
      <c r="HS384" s="14"/>
      <c r="HT384" s="14"/>
      <c r="HU384" s="14"/>
      <c r="HV384" s="14"/>
      <c r="HW384" s="14"/>
      <c r="HX384" s="14"/>
      <c r="HY384" s="14"/>
      <c r="HZ384" s="14"/>
      <c r="IA384" s="14"/>
      <c r="IB384" s="14"/>
      <c r="IC384" s="14"/>
      <c r="ID384" s="14"/>
      <c r="IE384" s="14"/>
      <c r="IF384" s="14"/>
      <c r="IG384" s="14"/>
      <c r="IH384" s="14"/>
      <c r="II384" s="14"/>
      <c r="IJ384" s="14"/>
      <c r="IK384" s="14"/>
      <c r="IL384" s="14"/>
      <c r="IM384" s="14"/>
      <c r="IN384" s="14"/>
      <c r="IO384" s="14"/>
      <c r="IP384" s="14"/>
      <c r="IQ384" s="14"/>
      <c r="IR384" s="14"/>
      <c r="IS384" s="14"/>
      <c r="IT384" s="14"/>
      <c r="IU384" s="14"/>
      <c r="IV384" s="14"/>
      <c r="IW384" s="14"/>
    </row>
    <row r="385" spans="1:257" s="16" customFormat="1" ht="16.5" customHeight="1" x14ac:dyDescent="0.25">
      <c r="A385" s="14"/>
      <c r="B385" s="173" t="s">
        <v>153</v>
      </c>
      <c r="C385" s="124"/>
      <c r="D385" s="309"/>
      <c r="E385" s="309"/>
      <c r="F385" s="309"/>
      <c r="G385" s="116"/>
      <c r="H385" s="116"/>
      <c r="I385" s="205"/>
      <c r="J385" s="271"/>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c r="DQ385" s="14"/>
      <c r="DR385" s="14"/>
      <c r="DS385" s="14"/>
      <c r="DT385" s="14"/>
      <c r="DU385" s="14"/>
      <c r="DV385" s="14"/>
      <c r="DW385" s="14"/>
      <c r="DX385" s="14"/>
      <c r="DY385" s="14"/>
      <c r="DZ385" s="14"/>
      <c r="EA385" s="14"/>
      <c r="EB385" s="14"/>
      <c r="EC385" s="14"/>
      <c r="ED385" s="14"/>
      <c r="EE385" s="14"/>
      <c r="EF385" s="14"/>
      <c r="EG385" s="14"/>
      <c r="EH385" s="14"/>
      <c r="EI385" s="14"/>
      <c r="EJ385" s="14"/>
      <c r="EK385" s="14"/>
      <c r="EL385" s="14"/>
      <c r="EM385" s="14"/>
      <c r="EN385" s="14"/>
      <c r="EO385" s="14"/>
      <c r="EP385" s="14"/>
      <c r="EQ385" s="14"/>
      <c r="ER385" s="14"/>
      <c r="ES385" s="14"/>
      <c r="ET385" s="14"/>
      <c r="EU385" s="14"/>
      <c r="EV385" s="14"/>
      <c r="EW385" s="14"/>
      <c r="EX385" s="14"/>
      <c r="EY385" s="14"/>
      <c r="EZ385" s="14"/>
      <c r="FA385" s="14"/>
      <c r="FB385" s="14"/>
      <c r="FC385" s="14"/>
      <c r="FD385" s="14"/>
      <c r="FE385" s="14"/>
      <c r="FF385" s="14"/>
      <c r="FG385" s="14"/>
      <c r="FH385" s="14"/>
      <c r="FI385" s="14"/>
      <c r="FJ385" s="14"/>
      <c r="FK385" s="14"/>
      <c r="FL385" s="14"/>
      <c r="FM385" s="14"/>
      <c r="FN385" s="14"/>
      <c r="FO385" s="14"/>
      <c r="FP385" s="14"/>
      <c r="FQ385" s="14"/>
      <c r="FR385" s="14"/>
      <c r="FS385" s="14"/>
      <c r="FT385" s="14"/>
      <c r="FU385" s="14"/>
      <c r="FV385" s="14"/>
      <c r="FW385" s="14"/>
      <c r="FX385" s="14"/>
      <c r="FY385" s="14"/>
      <c r="FZ385" s="14"/>
      <c r="GA385" s="14"/>
      <c r="GB385" s="14"/>
      <c r="GC385" s="14"/>
      <c r="GD385" s="14"/>
      <c r="GE385" s="14"/>
      <c r="GF385" s="14"/>
      <c r="GG385" s="14"/>
      <c r="GH385" s="14"/>
      <c r="GI385" s="14"/>
      <c r="GJ385" s="14"/>
      <c r="GK385" s="14"/>
      <c r="GL385" s="14"/>
      <c r="GM385" s="14"/>
      <c r="GN385" s="14"/>
      <c r="GO385" s="14"/>
      <c r="GP385" s="14"/>
      <c r="GQ385" s="14"/>
      <c r="GR385" s="14"/>
      <c r="GS385" s="14"/>
      <c r="GT385" s="14"/>
      <c r="GU385" s="14"/>
      <c r="GV385" s="14"/>
      <c r="GW385" s="14"/>
      <c r="GX385" s="14"/>
      <c r="GY385" s="14"/>
      <c r="GZ385" s="14"/>
      <c r="HA385" s="14"/>
      <c r="HB385" s="14"/>
      <c r="HC385" s="14"/>
      <c r="HD385" s="14"/>
      <c r="HE385" s="14"/>
      <c r="HF385" s="14"/>
      <c r="HG385" s="14"/>
      <c r="HH385" s="14"/>
      <c r="HI385" s="14"/>
      <c r="HJ385" s="14"/>
      <c r="HK385" s="14"/>
      <c r="HL385" s="14"/>
      <c r="HM385" s="14"/>
      <c r="HN385" s="14"/>
      <c r="HO385" s="14"/>
      <c r="HP385" s="14"/>
      <c r="HQ385" s="14"/>
      <c r="HR385" s="14"/>
      <c r="HS385" s="14"/>
      <c r="HT385" s="14"/>
      <c r="HU385" s="14"/>
      <c r="HV385" s="14"/>
      <c r="HW385" s="14"/>
      <c r="HX385" s="14"/>
      <c r="HY385" s="14"/>
      <c r="HZ385" s="14"/>
      <c r="IA385" s="14"/>
      <c r="IB385" s="14"/>
      <c r="IC385" s="14"/>
      <c r="ID385" s="14"/>
      <c r="IE385" s="14"/>
      <c r="IF385" s="14"/>
      <c r="IG385" s="14"/>
      <c r="IH385" s="14"/>
      <c r="II385" s="14"/>
      <c r="IJ385" s="14"/>
      <c r="IK385" s="14"/>
      <c r="IL385" s="14"/>
      <c r="IM385" s="14"/>
      <c r="IN385" s="14"/>
      <c r="IO385" s="14"/>
      <c r="IP385" s="14"/>
      <c r="IQ385" s="14"/>
      <c r="IR385" s="14"/>
      <c r="IS385" s="14"/>
      <c r="IT385" s="14"/>
      <c r="IU385" s="14"/>
      <c r="IV385" s="14"/>
      <c r="IW385" s="14"/>
    </row>
    <row r="386" spans="1:257" s="16" customFormat="1" ht="16.5" customHeight="1" thickBot="1" x14ac:dyDescent="0.3">
      <c r="A386" s="14"/>
      <c r="B386" s="173" t="s">
        <v>154</v>
      </c>
      <c r="C386" s="125"/>
      <c r="D386" s="205"/>
      <c r="E386" s="308"/>
      <c r="F386" s="206"/>
      <c r="G386" s="126"/>
      <c r="H386" s="126"/>
      <c r="I386" s="205"/>
      <c r="J386" s="271"/>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c r="EV386" s="14"/>
      <c r="EW386" s="14"/>
      <c r="EX386" s="14"/>
      <c r="EY386" s="14"/>
      <c r="EZ386" s="14"/>
      <c r="FA386" s="14"/>
      <c r="FB386" s="14"/>
      <c r="FC386" s="14"/>
      <c r="FD386" s="14"/>
      <c r="FE386" s="14"/>
      <c r="FF386" s="14"/>
      <c r="FG386" s="14"/>
      <c r="FH386" s="14"/>
      <c r="FI386" s="14"/>
      <c r="FJ386" s="14"/>
      <c r="FK386" s="14"/>
      <c r="FL386" s="14"/>
      <c r="FM386" s="14"/>
      <c r="FN386" s="14"/>
      <c r="FO386" s="14"/>
      <c r="FP386" s="14"/>
      <c r="FQ386" s="14"/>
      <c r="FR386" s="14"/>
      <c r="FS386" s="14"/>
      <c r="FT386" s="14"/>
      <c r="FU386" s="14"/>
      <c r="FV386" s="14"/>
      <c r="FW386" s="14"/>
      <c r="FX386" s="14"/>
      <c r="FY386" s="14"/>
      <c r="FZ386" s="14"/>
      <c r="GA386" s="14"/>
      <c r="GB386" s="14"/>
      <c r="GC386" s="14"/>
      <c r="GD386" s="14"/>
      <c r="GE386" s="14"/>
      <c r="GF386" s="14"/>
      <c r="GG386" s="14"/>
      <c r="GH386" s="14"/>
      <c r="GI386" s="14"/>
      <c r="GJ386" s="14"/>
      <c r="GK386" s="14"/>
      <c r="GL386" s="14"/>
      <c r="GM386" s="14"/>
      <c r="GN386" s="14"/>
      <c r="GO386" s="14"/>
      <c r="GP386" s="14"/>
      <c r="GQ386" s="14"/>
      <c r="GR386" s="14"/>
      <c r="GS386" s="14"/>
      <c r="GT386" s="14"/>
      <c r="GU386" s="14"/>
      <c r="GV386" s="14"/>
      <c r="GW386" s="14"/>
      <c r="GX386" s="14"/>
      <c r="GY386" s="14"/>
      <c r="GZ386" s="14"/>
      <c r="HA386" s="14"/>
      <c r="HB386" s="14"/>
      <c r="HC386" s="14"/>
      <c r="HD386" s="14"/>
      <c r="HE386" s="14"/>
      <c r="HF386" s="14"/>
      <c r="HG386" s="14"/>
      <c r="HH386" s="14"/>
      <c r="HI386" s="14"/>
      <c r="HJ386" s="14"/>
      <c r="HK386" s="14"/>
      <c r="HL386" s="14"/>
      <c r="HM386" s="14"/>
      <c r="HN386" s="14"/>
      <c r="HO386" s="14"/>
      <c r="HP386" s="14"/>
      <c r="HQ386" s="14"/>
      <c r="HR386" s="14"/>
      <c r="HS386" s="14"/>
      <c r="HT386" s="14"/>
      <c r="HU386" s="14"/>
      <c r="HV386" s="14"/>
      <c r="HW386" s="14"/>
      <c r="HX386" s="14"/>
      <c r="HY386" s="14"/>
      <c r="HZ386" s="14"/>
      <c r="IA386" s="14"/>
      <c r="IB386" s="14"/>
      <c r="IC386" s="14"/>
      <c r="ID386" s="14"/>
      <c r="IE386" s="14"/>
      <c r="IF386" s="14"/>
      <c r="IG386" s="14"/>
      <c r="IH386" s="14"/>
      <c r="II386" s="14"/>
      <c r="IJ386" s="14"/>
      <c r="IK386" s="14"/>
      <c r="IL386" s="14"/>
      <c r="IM386" s="14"/>
      <c r="IN386" s="14"/>
      <c r="IO386" s="14"/>
      <c r="IP386" s="14"/>
      <c r="IQ386" s="14"/>
      <c r="IR386" s="14"/>
      <c r="IS386" s="14"/>
      <c r="IT386" s="14"/>
      <c r="IU386" s="14"/>
      <c r="IV386" s="14"/>
      <c r="IW386" s="14"/>
    </row>
    <row r="387" spans="1:257" s="16" customFormat="1" ht="16.5" customHeight="1" thickBot="1" x14ac:dyDescent="0.3">
      <c r="A387" s="14"/>
      <c r="B387" s="174" t="s">
        <v>155</v>
      </c>
      <c r="C387" s="94" t="str">
        <f>IF(SUM(C383:C386)=0,"",SUM(C383:C386))</f>
        <v/>
      </c>
      <c r="D387" s="165"/>
      <c r="E387" s="165"/>
      <c r="F387" s="165"/>
      <c r="G387" s="166"/>
      <c r="H387" s="166"/>
      <c r="I387" s="166"/>
      <c r="J387" s="176"/>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c r="EV387" s="14"/>
      <c r="EW387" s="14"/>
      <c r="EX387" s="14"/>
      <c r="EY387" s="14"/>
      <c r="EZ387" s="14"/>
      <c r="FA387" s="14"/>
      <c r="FB387" s="14"/>
      <c r="FC387" s="14"/>
      <c r="FD387" s="14"/>
      <c r="FE387" s="14"/>
      <c r="FF387" s="14"/>
      <c r="FG387" s="14"/>
      <c r="FH387" s="14"/>
      <c r="FI387" s="14"/>
      <c r="FJ387" s="14"/>
      <c r="FK387" s="14"/>
      <c r="FL387" s="14"/>
      <c r="FM387" s="14"/>
      <c r="FN387" s="14"/>
      <c r="FO387" s="14"/>
      <c r="FP387" s="14"/>
      <c r="FQ387" s="14"/>
      <c r="FR387" s="14"/>
      <c r="FS387" s="14"/>
      <c r="FT387" s="14"/>
      <c r="FU387" s="14"/>
      <c r="FV387" s="14"/>
      <c r="FW387" s="14"/>
      <c r="FX387" s="14"/>
      <c r="FY387" s="14"/>
      <c r="FZ387" s="14"/>
      <c r="GA387" s="14"/>
      <c r="GB387" s="14"/>
      <c r="GC387" s="14"/>
      <c r="GD387" s="14"/>
      <c r="GE387" s="14"/>
      <c r="GF387" s="14"/>
      <c r="GG387" s="14"/>
      <c r="GH387" s="14"/>
      <c r="GI387" s="14"/>
      <c r="GJ387" s="14"/>
      <c r="GK387" s="14"/>
      <c r="GL387" s="14"/>
      <c r="GM387" s="14"/>
      <c r="GN387" s="14"/>
      <c r="GO387" s="14"/>
      <c r="GP387" s="14"/>
      <c r="GQ387" s="14"/>
      <c r="GR387" s="14"/>
      <c r="GS387" s="14"/>
      <c r="GT387" s="14"/>
      <c r="GU387" s="14"/>
      <c r="GV387" s="14"/>
      <c r="GW387" s="14"/>
      <c r="GX387" s="14"/>
      <c r="GY387" s="14"/>
      <c r="GZ387" s="14"/>
      <c r="HA387" s="14"/>
      <c r="HB387" s="14"/>
      <c r="HC387" s="14"/>
      <c r="HD387" s="14"/>
      <c r="HE387" s="14"/>
      <c r="HF387" s="14"/>
      <c r="HG387" s="14"/>
      <c r="HH387" s="14"/>
      <c r="HI387" s="14"/>
      <c r="HJ387" s="14"/>
      <c r="HK387" s="14"/>
      <c r="HL387" s="14"/>
      <c r="HM387" s="14"/>
      <c r="HN387" s="14"/>
      <c r="HO387" s="14"/>
      <c r="HP387" s="14"/>
      <c r="HQ387" s="14"/>
      <c r="HR387" s="14"/>
      <c r="HS387" s="14"/>
      <c r="HT387" s="14"/>
      <c r="HU387" s="14"/>
      <c r="HV387" s="14"/>
      <c r="HW387" s="14"/>
      <c r="HX387" s="14"/>
      <c r="HY387" s="14"/>
      <c r="HZ387" s="14"/>
      <c r="IA387" s="14"/>
      <c r="IB387" s="14"/>
      <c r="IC387" s="14"/>
      <c r="ID387" s="14"/>
      <c r="IE387" s="14"/>
      <c r="IF387" s="14"/>
      <c r="IG387" s="14"/>
      <c r="IH387" s="14"/>
      <c r="II387" s="14"/>
      <c r="IJ387" s="14"/>
      <c r="IK387" s="14"/>
      <c r="IL387" s="14"/>
      <c r="IM387" s="14"/>
      <c r="IN387" s="14"/>
      <c r="IO387" s="14"/>
      <c r="IP387" s="14"/>
      <c r="IQ387" s="14"/>
      <c r="IR387" s="14"/>
      <c r="IS387" s="14"/>
      <c r="IT387" s="14"/>
      <c r="IU387" s="14"/>
      <c r="IV387" s="14"/>
      <c r="IW387" s="14"/>
    </row>
    <row r="388" spans="1:257" ht="16.5" customHeight="1" thickBot="1" x14ac:dyDescent="0.3">
      <c r="B388" s="1"/>
      <c r="C388" s="2"/>
      <c r="D388" s="3"/>
      <c r="E388" s="4"/>
      <c r="F388" s="4"/>
      <c r="G388" s="3"/>
      <c r="H388" s="5"/>
      <c r="I388" s="5"/>
      <c r="J388" s="5"/>
    </row>
    <row r="389" spans="1:257" s="16" customFormat="1" ht="16.5" customHeight="1" x14ac:dyDescent="0.25">
      <c r="A389" s="14"/>
      <c r="B389" s="167" t="s">
        <v>145</v>
      </c>
      <c r="C389" s="168"/>
      <c r="D389" s="287"/>
      <c r="E389" s="287"/>
      <c r="F389" s="287"/>
      <c r="G389" s="287"/>
      <c r="H389" s="287"/>
      <c r="I389" s="287"/>
      <c r="J389" s="288"/>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c r="EV389" s="14"/>
      <c r="EW389" s="14"/>
      <c r="EX389" s="14"/>
      <c r="EY389" s="14"/>
      <c r="EZ389" s="14"/>
      <c r="FA389" s="14"/>
      <c r="FB389" s="14"/>
      <c r="FC389" s="14"/>
      <c r="FD389" s="14"/>
      <c r="FE389" s="14"/>
      <c r="FF389" s="14"/>
      <c r="FG389" s="14"/>
      <c r="FH389" s="14"/>
      <c r="FI389" s="14"/>
      <c r="FJ389" s="14"/>
      <c r="FK389" s="14"/>
      <c r="FL389" s="14"/>
      <c r="FM389" s="14"/>
      <c r="FN389" s="14"/>
      <c r="FO389" s="14"/>
      <c r="FP389" s="14"/>
      <c r="FQ389" s="14"/>
      <c r="FR389" s="14"/>
      <c r="FS389" s="14"/>
      <c r="FT389" s="14"/>
      <c r="FU389" s="14"/>
      <c r="FV389" s="14"/>
      <c r="FW389" s="14"/>
      <c r="FX389" s="14"/>
      <c r="FY389" s="14"/>
      <c r="FZ389" s="14"/>
      <c r="GA389" s="14"/>
      <c r="GB389" s="14"/>
      <c r="GC389" s="14"/>
      <c r="GD389" s="14"/>
      <c r="GE389" s="14"/>
      <c r="GF389" s="14"/>
      <c r="GG389" s="14"/>
      <c r="GH389" s="14"/>
      <c r="GI389" s="14"/>
      <c r="GJ389" s="14"/>
      <c r="GK389" s="14"/>
      <c r="GL389" s="14"/>
      <c r="GM389" s="14"/>
      <c r="GN389" s="14"/>
      <c r="GO389" s="14"/>
      <c r="GP389" s="14"/>
      <c r="GQ389" s="14"/>
      <c r="GR389" s="14"/>
      <c r="GS389" s="14"/>
      <c r="GT389" s="14"/>
      <c r="GU389" s="14"/>
      <c r="GV389" s="14"/>
      <c r="GW389" s="14"/>
      <c r="GX389" s="14"/>
      <c r="GY389" s="14"/>
      <c r="GZ389" s="14"/>
      <c r="HA389" s="14"/>
      <c r="HB389" s="14"/>
      <c r="HC389" s="14"/>
      <c r="HD389" s="14"/>
      <c r="HE389" s="14"/>
      <c r="HF389" s="14"/>
      <c r="HG389" s="14"/>
      <c r="HH389" s="14"/>
      <c r="HI389" s="14"/>
      <c r="HJ389" s="14"/>
      <c r="HK389" s="14"/>
      <c r="HL389" s="14"/>
      <c r="HM389" s="14"/>
      <c r="HN389" s="14"/>
      <c r="HO389" s="14"/>
      <c r="HP389" s="14"/>
      <c r="HQ389" s="14"/>
      <c r="HR389" s="14"/>
      <c r="HS389" s="14"/>
      <c r="HT389" s="14"/>
      <c r="HU389" s="14"/>
      <c r="HV389" s="14"/>
      <c r="HW389" s="14"/>
      <c r="HX389" s="14"/>
      <c r="HY389" s="14"/>
      <c r="HZ389" s="14"/>
      <c r="IA389" s="14"/>
      <c r="IB389" s="14"/>
      <c r="IC389" s="14"/>
      <c r="ID389" s="14"/>
      <c r="IE389" s="14"/>
      <c r="IF389" s="14"/>
      <c r="IG389" s="14"/>
      <c r="IH389" s="14"/>
      <c r="II389" s="14"/>
      <c r="IJ389" s="14"/>
      <c r="IK389" s="14"/>
      <c r="IL389" s="14"/>
      <c r="IM389" s="14"/>
      <c r="IN389" s="14"/>
      <c r="IO389" s="14"/>
      <c r="IP389" s="14"/>
      <c r="IQ389" s="14"/>
      <c r="IR389" s="14"/>
      <c r="IS389" s="14"/>
      <c r="IT389" s="14"/>
      <c r="IU389" s="14"/>
      <c r="IV389" s="14"/>
      <c r="IW389" s="14"/>
    </row>
    <row r="390" spans="1:257" s="16" customFormat="1" ht="16.5" customHeight="1" x14ac:dyDescent="0.25">
      <c r="A390" s="14"/>
      <c r="B390" s="169" t="s">
        <v>146</v>
      </c>
      <c r="C390" s="20"/>
      <c r="D390" s="245"/>
      <c r="E390" s="245"/>
      <c r="F390" s="245"/>
      <c r="G390" s="245"/>
      <c r="H390" s="245"/>
      <c r="I390" s="245"/>
      <c r="J390" s="289"/>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c r="DQ390" s="14"/>
      <c r="DR390" s="14"/>
      <c r="DS390" s="14"/>
      <c r="DT390" s="14"/>
      <c r="DU390" s="14"/>
      <c r="DV390" s="14"/>
      <c r="DW390" s="14"/>
      <c r="DX390" s="14"/>
      <c r="DY390" s="14"/>
      <c r="DZ390" s="14"/>
      <c r="EA390" s="14"/>
      <c r="EB390" s="14"/>
      <c r="EC390" s="14"/>
      <c r="ED390" s="14"/>
      <c r="EE390" s="14"/>
      <c r="EF390" s="14"/>
      <c r="EG390" s="14"/>
      <c r="EH390" s="14"/>
      <c r="EI390" s="14"/>
      <c r="EJ390" s="14"/>
      <c r="EK390" s="14"/>
      <c r="EL390" s="14"/>
      <c r="EM390" s="14"/>
      <c r="EN390" s="14"/>
      <c r="EO390" s="14"/>
      <c r="EP390" s="14"/>
      <c r="EQ390" s="14"/>
      <c r="ER390" s="14"/>
      <c r="ES390" s="14"/>
      <c r="ET390" s="14"/>
      <c r="EU390" s="14"/>
      <c r="EV390" s="14"/>
      <c r="EW390" s="14"/>
      <c r="EX390" s="14"/>
      <c r="EY390" s="14"/>
      <c r="EZ390" s="14"/>
      <c r="FA390" s="14"/>
      <c r="FB390" s="14"/>
      <c r="FC390" s="14"/>
      <c r="FD390" s="14"/>
      <c r="FE390" s="14"/>
      <c r="FF390" s="14"/>
      <c r="FG390" s="14"/>
      <c r="FH390" s="14"/>
      <c r="FI390" s="14"/>
      <c r="FJ390" s="14"/>
      <c r="FK390" s="14"/>
      <c r="FL390" s="14"/>
      <c r="FM390" s="14"/>
      <c r="FN390" s="14"/>
      <c r="FO390" s="14"/>
      <c r="FP390" s="14"/>
      <c r="FQ390" s="14"/>
      <c r="FR390" s="14"/>
      <c r="FS390" s="14"/>
      <c r="FT390" s="14"/>
      <c r="FU390" s="14"/>
      <c r="FV390" s="14"/>
      <c r="FW390" s="14"/>
      <c r="FX390" s="14"/>
      <c r="FY390" s="14"/>
      <c r="FZ390" s="14"/>
      <c r="GA390" s="14"/>
      <c r="GB390" s="14"/>
      <c r="GC390" s="14"/>
      <c r="GD390" s="14"/>
      <c r="GE390" s="14"/>
      <c r="GF390" s="14"/>
      <c r="GG390" s="14"/>
      <c r="GH390" s="14"/>
      <c r="GI390" s="14"/>
      <c r="GJ390" s="14"/>
      <c r="GK390" s="14"/>
      <c r="GL390" s="14"/>
      <c r="GM390" s="14"/>
      <c r="GN390" s="14"/>
      <c r="GO390" s="14"/>
      <c r="GP390" s="14"/>
      <c r="GQ390" s="14"/>
      <c r="GR390" s="14"/>
      <c r="GS390" s="14"/>
      <c r="GT390" s="14"/>
      <c r="GU390" s="14"/>
      <c r="GV390" s="14"/>
      <c r="GW390" s="14"/>
      <c r="GX390" s="14"/>
      <c r="GY390" s="14"/>
      <c r="GZ390" s="14"/>
      <c r="HA390" s="14"/>
      <c r="HB390" s="14"/>
      <c r="HC390" s="14"/>
      <c r="HD390" s="14"/>
      <c r="HE390" s="14"/>
      <c r="HF390" s="14"/>
      <c r="HG390" s="14"/>
      <c r="HH390" s="14"/>
      <c r="HI390" s="14"/>
      <c r="HJ390" s="14"/>
      <c r="HK390" s="14"/>
      <c r="HL390" s="14"/>
      <c r="HM390" s="14"/>
      <c r="HN390" s="14"/>
      <c r="HO390" s="14"/>
      <c r="HP390" s="14"/>
      <c r="HQ390" s="14"/>
      <c r="HR390" s="14"/>
      <c r="HS390" s="14"/>
      <c r="HT390" s="14"/>
      <c r="HU390" s="14"/>
      <c r="HV390" s="14"/>
      <c r="HW390" s="14"/>
      <c r="HX390" s="14"/>
      <c r="HY390" s="14"/>
      <c r="HZ390" s="14"/>
      <c r="IA390" s="14"/>
      <c r="IB390" s="14"/>
      <c r="IC390" s="14"/>
      <c r="ID390" s="14"/>
      <c r="IE390" s="14"/>
      <c r="IF390" s="14"/>
      <c r="IG390" s="14"/>
      <c r="IH390" s="14"/>
      <c r="II390" s="14"/>
      <c r="IJ390" s="14"/>
      <c r="IK390" s="14"/>
      <c r="IL390" s="14"/>
      <c r="IM390" s="14"/>
      <c r="IN390" s="14"/>
      <c r="IO390" s="14"/>
      <c r="IP390" s="14"/>
      <c r="IQ390" s="14"/>
      <c r="IR390" s="14"/>
      <c r="IS390" s="14"/>
      <c r="IT390" s="14"/>
      <c r="IU390" s="14"/>
      <c r="IV390" s="14"/>
      <c r="IW390" s="14"/>
    </row>
    <row r="391" spans="1:257" s="16" customFormat="1" ht="16.5" customHeight="1" x14ac:dyDescent="0.25">
      <c r="A391" s="14"/>
      <c r="B391" s="170" t="s">
        <v>147</v>
      </c>
      <c r="C391" s="245"/>
      <c r="D391" s="245"/>
      <c r="E391" s="245"/>
      <c r="F391" s="245"/>
      <c r="G391" s="245"/>
      <c r="H391" s="245"/>
      <c r="I391" s="245"/>
      <c r="J391" s="289"/>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c r="EL391" s="14"/>
      <c r="EM391" s="14"/>
      <c r="EN391" s="14"/>
      <c r="EO391" s="14"/>
      <c r="EP391" s="14"/>
      <c r="EQ391" s="14"/>
      <c r="ER391" s="14"/>
      <c r="ES391" s="14"/>
      <c r="ET391" s="14"/>
      <c r="EU391" s="14"/>
      <c r="EV391" s="14"/>
      <c r="EW391" s="14"/>
      <c r="EX391" s="14"/>
      <c r="EY391" s="14"/>
      <c r="EZ391" s="14"/>
      <c r="FA391" s="14"/>
      <c r="FB391" s="14"/>
      <c r="FC391" s="14"/>
      <c r="FD391" s="14"/>
      <c r="FE391" s="14"/>
      <c r="FF391" s="14"/>
      <c r="FG391" s="14"/>
      <c r="FH391" s="14"/>
      <c r="FI391" s="14"/>
      <c r="FJ391" s="14"/>
      <c r="FK391" s="14"/>
      <c r="FL391" s="14"/>
      <c r="FM391" s="14"/>
      <c r="FN391" s="14"/>
      <c r="FO391" s="14"/>
      <c r="FP391" s="14"/>
      <c r="FQ391" s="14"/>
      <c r="FR391" s="14"/>
      <c r="FS391" s="14"/>
      <c r="FT391" s="14"/>
      <c r="FU391" s="14"/>
      <c r="FV391" s="14"/>
      <c r="FW391" s="14"/>
      <c r="FX391" s="14"/>
      <c r="FY391" s="14"/>
      <c r="FZ391" s="14"/>
      <c r="GA391" s="14"/>
      <c r="GB391" s="14"/>
      <c r="GC391" s="14"/>
      <c r="GD391" s="14"/>
      <c r="GE391" s="14"/>
      <c r="GF391" s="14"/>
      <c r="GG391" s="14"/>
      <c r="GH391" s="14"/>
      <c r="GI391" s="14"/>
      <c r="GJ391" s="14"/>
      <c r="GK391" s="14"/>
      <c r="GL391" s="14"/>
      <c r="GM391" s="14"/>
      <c r="GN391" s="14"/>
      <c r="GO391" s="14"/>
      <c r="GP391" s="14"/>
      <c r="GQ391" s="14"/>
      <c r="GR391" s="14"/>
      <c r="GS391" s="14"/>
      <c r="GT391" s="14"/>
      <c r="GU391" s="14"/>
      <c r="GV391" s="14"/>
      <c r="GW391" s="14"/>
      <c r="GX391" s="14"/>
      <c r="GY391" s="14"/>
      <c r="GZ391" s="14"/>
      <c r="HA391" s="14"/>
      <c r="HB391" s="14"/>
      <c r="HC391" s="14"/>
      <c r="HD391" s="14"/>
      <c r="HE391" s="14"/>
      <c r="HF391" s="14"/>
      <c r="HG391" s="14"/>
      <c r="HH391" s="14"/>
      <c r="HI391" s="14"/>
      <c r="HJ391" s="14"/>
      <c r="HK391" s="14"/>
      <c r="HL391" s="14"/>
      <c r="HM391" s="14"/>
      <c r="HN391" s="14"/>
      <c r="HO391" s="14"/>
      <c r="HP391" s="14"/>
      <c r="HQ391" s="14"/>
      <c r="HR391" s="14"/>
      <c r="HS391" s="14"/>
      <c r="HT391" s="14"/>
      <c r="HU391" s="14"/>
      <c r="HV391" s="14"/>
      <c r="HW391" s="14"/>
      <c r="HX391" s="14"/>
      <c r="HY391" s="14"/>
      <c r="HZ391" s="14"/>
      <c r="IA391" s="14"/>
      <c r="IB391" s="14"/>
      <c r="IC391" s="14"/>
      <c r="ID391" s="14"/>
      <c r="IE391" s="14"/>
      <c r="IF391" s="14"/>
      <c r="IG391" s="14"/>
      <c r="IH391" s="14"/>
      <c r="II391" s="14"/>
      <c r="IJ391" s="14"/>
      <c r="IK391" s="14"/>
      <c r="IL391" s="14"/>
      <c r="IM391" s="14"/>
      <c r="IN391" s="14"/>
      <c r="IO391" s="14"/>
      <c r="IP391" s="14"/>
      <c r="IQ391" s="14"/>
      <c r="IR391" s="14"/>
      <c r="IS391" s="14"/>
      <c r="IT391" s="14"/>
      <c r="IU391" s="14"/>
      <c r="IV391" s="14"/>
      <c r="IW391" s="14"/>
    </row>
    <row r="392" spans="1:257" s="16" customFormat="1" ht="16.5" customHeight="1" x14ac:dyDescent="0.25">
      <c r="A392" s="14"/>
      <c r="B392" s="30"/>
      <c r="C392" s="31"/>
      <c r="D392" s="31"/>
      <c r="E392" s="31"/>
      <c r="F392" s="31"/>
      <c r="G392" s="31"/>
      <c r="H392" s="20"/>
      <c r="I392" s="20"/>
      <c r="J392" s="50"/>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c r="EL392" s="14"/>
      <c r="EM392" s="14"/>
      <c r="EN392" s="14"/>
      <c r="EO392" s="14"/>
      <c r="EP392" s="14"/>
      <c r="EQ392" s="14"/>
      <c r="ER392" s="14"/>
      <c r="ES392" s="14"/>
      <c r="ET392" s="14"/>
      <c r="EU392" s="14"/>
      <c r="EV392" s="14"/>
      <c r="EW392" s="14"/>
      <c r="EX392" s="14"/>
      <c r="EY392" s="14"/>
      <c r="EZ392" s="14"/>
      <c r="FA392" s="14"/>
      <c r="FB392" s="14"/>
      <c r="FC392" s="14"/>
      <c r="FD392" s="14"/>
      <c r="FE392" s="14"/>
      <c r="FF392" s="14"/>
      <c r="FG392" s="14"/>
      <c r="FH392" s="14"/>
      <c r="FI392" s="14"/>
      <c r="FJ392" s="14"/>
      <c r="FK392" s="14"/>
      <c r="FL392" s="14"/>
      <c r="FM392" s="14"/>
      <c r="FN392" s="14"/>
      <c r="FO392" s="14"/>
      <c r="FP392" s="14"/>
      <c r="FQ392" s="14"/>
      <c r="FR392" s="14"/>
      <c r="FS392" s="14"/>
      <c r="FT392" s="14"/>
      <c r="FU392" s="14"/>
      <c r="FV392" s="14"/>
      <c r="FW392" s="14"/>
      <c r="FX392" s="14"/>
      <c r="FY392" s="14"/>
      <c r="FZ392" s="14"/>
      <c r="GA392" s="14"/>
      <c r="GB392" s="14"/>
      <c r="GC392" s="14"/>
      <c r="GD392" s="14"/>
      <c r="GE392" s="14"/>
      <c r="GF392" s="14"/>
      <c r="GG392" s="14"/>
      <c r="GH392" s="14"/>
      <c r="GI392" s="14"/>
      <c r="GJ392" s="14"/>
      <c r="GK392" s="14"/>
      <c r="GL392" s="14"/>
      <c r="GM392" s="14"/>
      <c r="GN392" s="14"/>
      <c r="GO392" s="14"/>
      <c r="GP392" s="14"/>
      <c r="GQ392" s="14"/>
      <c r="GR392" s="14"/>
      <c r="GS392" s="14"/>
      <c r="GT392" s="14"/>
      <c r="GU392" s="14"/>
      <c r="GV392" s="14"/>
      <c r="GW392" s="14"/>
      <c r="GX392" s="14"/>
      <c r="GY392" s="14"/>
      <c r="GZ392" s="14"/>
      <c r="HA392" s="14"/>
      <c r="HB392" s="14"/>
      <c r="HC392" s="14"/>
      <c r="HD392" s="14"/>
      <c r="HE392" s="14"/>
      <c r="HF392" s="14"/>
      <c r="HG392" s="14"/>
      <c r="HH392" s="14"/>
      <c r="HI392" s="14"/>
      <c r="HJ392" s="14"/>
      <c r="HK392" s="14"/>
      <c r="HL392" s="14"/>
      <c r="HM392" s="14"/>
      <c r="HN392" s="14"/>
      <c r="HO392" s="14"/>
      <c r="HP392" s="14"/>
      <c r="HQ392" s="14"/>
      <c r="HR392" s="14"/>
      <c r="HS392" s="14"/>
      <c r="HT392" s="14"/>
      <c r="HU392" s="14"/>
      <c r="HV392" s="14"/>
      <c r="HW392" s="14"/>
      <c r="HX392" s="14"/>
      <c r="HY392" s="14"/>
      <c r="HZ392" s="14"/>
      <c r="IA392" s="14"/>
      <c r="IB392" s="14"/>
      <c r="IC392" s="14"/>
      <c r="ID392" s="14"/>
      <c r="IE392" s="14"/>
      <c r="IF392" s="14"/>
      <c r="IG392" s="14"/>
      <c r="IH392" s="14"/>
      <c r="II392" s="14"/>
      <c r="IJ392" s="14"/>
      <c r="IK392" s="14"/>
      <c r="IL392" s="14"/>
      <c r="IM392" s="14"/>
      <c r="IN392" s="14"/>
      <c r="IO392" s="14"/>
      <c r="IP392" s="14"/>
      <c r="IQ392" s="14"/>
      <c r="IR392" s="14"/>
      <c r="IS392" s="14"/>
      <c r="IT392" s="14"/>
      <c r="IU392" s="14"/>
      <c r="IV392" s="14"/>
      <c r="IW392" s="14"/>
    </row>
    <row r="393" spans="1:257" s="16" customFormat="1" ht="16.5" customHeight="1" x14ac:dyDescent="0.25">
      <c r="A393" s="14"/>
      <c r="B393" s="171"/>
      <c r="C393" s="92"/>
      <c r="D393" s="290" t="s">
        <v>148</v>
      </c>
      <c r="E393" s="291"/>
      <c r="F393" s="292"/>
      <c r="G393" s="296" t="s">
        <v>180</v>
      </c>
      <c r="H393" s="296" t="s">
        <v>149</v>
      </c>
      <c r="I393" s="290" t="s">
        <v>150</v>
      </c>
      <c r="J393" s="299"/>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c r="EW393" s="14"/>
      <c r="EX393" s="14"/>
      <c r="EY393" s="14"/>
      <c r="EZ393" s="14"/>
      <c r="FA393" s="14"/>
      <c r="FB393" s="14"/>
      <c r="FC393" s="14"/>
      <c r="FD393" s="14"/>
      <c r="FE393" s="14"/>
      <c r="FF393" s="14"/>
      <c r="FG393" s="14"/>
      <c r="FH393" s="14"/>
      <c r="FI393" s="14"/>
      <c r="FJ393" s="14"/>
      <c r="FK393" s="14"/>
      <c r="FL393" s="14"/>
      <c r="FM393" s="14"/>
      <c r="FN393" s="14"/>
      <c r="FO393" s="14"/>
      <c r="FP393" s="14"/>
      <c r="FQ393" s="14"/>
      <c r="FR393" s="14"/>
      <c r="FS393" s="14"/>
      <c r="FT393" s="14"/>
      <c r="FU393" s="14"/>
      <c r="FV393" s="14"/>
      <c r="FW393" s="14"/>
      <c r="FX393" s="14"/>
      <c r="FY393" s="14"/>
      <c r="FZ393" s="14"/>
      <c r="GA393" s="14"/>
      <c r="GB393" s="14"/>
      <c r="GC393" s="14"/>
      <c r="GD393" s="14"/>
      <c r="GE393" s="14"/>
      <c r="GF393" s="14"/>
      <c r="GG393" s="14"/>
      <c r="GH393" s="14"/>
      <c r="GI393" s="14"/>
      <c r="GJ393" s="14"/>
      <c r="GK393" s="14"/>
      <c r="GL393" s="14"/>
      <c r="GM393" s="14"/>
      <c r="GN393" s="14"/>
      <c r="GO393" s="14"/>
      <c r="GP393" s="14"/>
      <c r="GQ393" s="14"/>
      <c r="GR393" s="14"/>
      <c r="GS393" s="14"/>
      <c r="GT393" s="14"/>
      <c r="GU393" s="14"/>
      <c r="GV393" s="14"/>
      <c r="GW393" s="14"/>
      <c r="GX393" s="14"/>
      <c r="GY393" s="14"/>
      <c r="GZ393" s="14"/>
      <c r="HA393" s="14"/>
      <c r="HB393" s="14"/>
      <c r="HC393" s="14"/>
      <c r="HD393" s="14"/>
      <c r="HE393" s="14"/>
      <c r="HF393" s="14"/>
      <c r="HG393" s="14"/>
      <c r="HH393" s="14"/>
      <c r="HI393" s="14"/>
      <c r="HJ393" s="14"/>
      <c r="HK393" s="14"/>
      <c r="HL393" s="14"/>
      <c r="HM393" s="14"/>
      <c r="HN393" s="14"/>
      <c r="HO393" s="14"/>
      <c r="HP393" s="14"/>
      <c r="HQ393" s="14"/>
      <c r="HR393" s="14"/>
      <c r="HS393" s="14"/>
      <c r="HT393" s="14"/>
      <c r="HU393" s="14"/>
      <c r="HV393" s="14"/>
      <c r="HW393" s="14"/>
      <c r="HX393" s="14"/>
      <c r="HY393" s="14"/>
      <c r="HZ393" s="14"/>
      <c r="IA393" s="14"/>
      <c r="IB393" s="14"/>
      <c r="IC393" s="14"/>
      <c r="ID393" s="14"/>
      <c r="IE393" s="14"/>
      <c r="IF393" s="14"/>
      <c r="IG393" s="14"/>
      <c r="IH393" s="14"/>
      <c r="II393" s="14"/>
      <c r="IJ393" s="14"/>
      <c r="IK393" s="14"/>
      <c r="IL393" s="14"/>
      <c r="IM393" s="14"/>
      <c r="IN393" s="14"/>
      <c r="IO393" s="14"/>
      <c r="IP393" s="14"/>
      <c r="IQ393" s="14"/>
      <c r="IR393" s="14"/>
      <c r="IS393" s="14"/>
      <c r="IT393" s="14"/>
      <c r="IU393" s="14"/>
      <c r="IV393" s="14"/>
      <c r="IW393" s="14"/>
    </row>
    <row r="394" spans="1:257" s="16" customFormat="1" ht="24" customHeight="1" x14ac:dyDescent="0.25">
      <c r="A394" s="14"/>
      <c r="B394" s="172"/>
      <c r="C394" s="93" t="s">
        <v>45</v>
      </c>
      <c r="D394" s="293"/>
      <c r="E394" s="294"/>
      <c r="F394" s="295"/>
      <c r="G394" s="297"/>
      <c r="H394" s="298"/>
      <c r="I394" s="293"/>
      <c r="J394" s="300"/>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c r="DQ394" s="14"/>
      <c r="DR394" s="14"/>
      <c r="DS394" s="14"/>
      <c r="DT394" s="14"/>
      <c r="DU394" s="14"/>
      <c r="DV394" s="14"/>
      <c r="DW394" s="14"/>
      <c r="DX394" s="14"/>
      <c r="DY394" s="14"/>
      <c r="DZ394" s="14"/>
      <c r="EA394" s="14"/>
      <c r="EB394" s="14"/>
      <c r="EC394" s="14"/>
      <c r="ED394" s="14"/>
      <c r="EE394" s="14"/>
      <c r="EF394" s="14"/>
      <c r="EG394" s="14"/>
      <c r="EH394" s="14"/>
      <c r="EI394" s="14"/>
      <c r="EJ394" s="14"/>
      <c r="EK394" s="14"/>
      <c r="EL394" s="14"/>
      <c r="EM394" s="14"/>
      <c r="EN394" s="14"/>
      <c r="EO394" s="14"/>
      <c r="EP394" s="14"/>
      <c r="EQ394" s="14"/>
      <c r="ER394" s="14"/>
      <c r="ES394" s="14"/>
      <c r="ET394" s="14"/>
      <c r="EU394" s="14"/>
      <c r="EV394" s="14"/>
      <c r="EW394" s="14"/>
      <c r="EX394" s="14"/>
      <c r="EY394" s="14"/>
      <c r="EZ394" s="14"/>
      <c r="FA394" s="14"/>
      <c r="FB394" s="14"/>
      <c r="FC394" s="14"/>
      <c r="FD394" s="14"/>
      <c r="FE394" s="14"/>
      <c r="FF394" s="14"/>
      <c r="FG394" s="14"/>
      <c r="FH394" s="14"/>
      <c r="FI394" s="14"/>
      <c r="FJ394" s="14"/>
      <c r="FK394" s="14"/>
      <c r="FL394" s="14"/>
      <c r="FM394" s="14"/>
      <c r="FN394" s="14"/>
      <c r="FO394" s="14"/>
      <c r="FP394" s="14"/>
      <c r="FQ394" s="14"/>
      <c r="FR394" s="14"/>
      <c r="FS394" s="14"/>
      <c r="FT394" s="14"/>
      <c r="FU394" s="14"/>
      <c r="FV394" s="14"/>
      <c r="FW394" s="14"/>
      <c r="FX394" s="14"/>
      <c r="FY394" s="14"/>
      <c r="FZ394" s="14"/>
      <c r="GA394" s="14"/>
      <c r="GB394" s="14"/>
      <c r="GC394" s="14"/>
      <c r="GD394" s="14"/>
      <c r="GE394" s="14"/>
      <c r="GF394" s="14"/>
      <c r="GG394" s="14"/>
      <c r="GH394" s="14"/>
      <c r="GI394" s="14"/>
      <c r="GJ394" s="14"/>
      <c r="GK394" s="14"/>
      <c r="GL394" s="14"/>
      <c r="GM394" s="14"/>
      <c r="GN394" s="14"/>
      <c r="GO394" s="14"/>
      <c r="GP394" s="14"/>
      <c r="GQ394" s="14"/>
      <c r="GR394" s="14"/>
      <c r="GS394" s="14"/>
      <c r="GT394" s="14"/>
      <c r="GU394" s="14"/>
      <c r="GV394" s="14"/>
      <c r="GW394" s="14"/>
      <c r="GX394" s="14"/>
      <c r="GY394" s="14"/>
      <c r="GZ394" s="14"/>
      <c r="HA394" s="14"/>
      <c r="HB394" s="14"/>
      <c r="HC394" s="14"/>
      <c r="HD394" s="14"/>
      <c r="HE394" s="14"/>
      <c r="HF394" s="14"/>
      <c r="HG394" s="14"/>
      <c r="HH394" s="14"/>
      <c r="HI394" s="14"/>
      <c r="HJ394" s="14"/>
      <c r="HK394" s="14"/>
      <c r="HL394" s="14"/>
      <c r="HM394" s="14"/>
      <c r="HN394" s="14"/>
      <c r="HO394" s="14"/>
      <c r="HP394" s="14"/>
      <c r="HQ394" s="14"/>
      <c r="HR394" s="14"/>
      <c r="HS394" s="14"/>
      <c r="HT394" s="14"/>
      <c r="HU394" s="14"/>
      <c r="HV394" s="14"/>
      <c r="HW394" s="14"/>
      <c r="HX394" s="14"/>
      <c r="HY394" s="14"/>
      <c r="HZ394" s="14"/>
      <c r="IA394" s="14"/>
      <c r="IB394" s="14"/>
      <c r="IC394" s="14"/>
      <c r="ID394" s="14"/>
      <c r="IE394" s="14"/>
      <c r="IF394" s="14"/>
      <c r="IG394" s="14"/>
      <c r="IH394" s="14"/>
      <c r="II394" s="14"/>
      <c r="IJ394" s="14"/>
      <c r="IK394" s="14"/>
      <c r="IL394" s="14"/>
      <c r="IM394" s="14"/>
      <c r="IN394" s="14"/>
      <c r="IO394" s="14"/>
      <c r="IP394" s="14"/>
      <c r="IQ394" s="14"/>
      <c r="IR394" s="14"/>
      <c r="IS394" s="14"/>
      <c r="IT394" s="14"/>
      <c r="IU394" s="14"/>
      <c r="IV394" s="14"/>
      <c r="IW394" s="14"/>
    </row>
    <row r="395" spans="1:257" s="16" customFormat="1" ht="16.5" customHeight="1" x14ac:dyDescent="0.25">
      <c r="A395" s="14"/>
      <c r="B395" s="173" t="s">
        <v>151</v>
      </c>
      <c r="C395" s="124"/>
      <c r="D395" s="205"/>
      <c r="E395" s="308"/>
      <c r="F395" s="206"/>
      <c r="G395" s="116"/>
      <c r="H395" s="126"/>
      <c r="I395" s="205"/>
      <c r="J395" s="271"/>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c r="DQ395" s="14"/>
      <c r="DR395" s="14"/>
      <c r="DS395" s="14"/>
      <c r="DT395" s="14"/>
      <c r="DU395" s="14"/>
      <c r="DV395" s="14"/>
      <c r="DW395" s="14"/>
      <c r="DX395" s="14"/>
      <c r="DY395" s="14"/>
      <c r="DZ395" s="14"/>
      <c r="EA395" s="14"/>
      <c r="EB395" s="14"/>
      <c r="EC395" s="14"/>
      <c r="ED395" s="14"/>
      <c r="EE395" s="14"/>
      <c r="EF395" s="14"/>
      <c r="EG395" s="14"/>
      <c r="EH395" s="14"/>
      <c r="EI395" s="14"/>
      <c r="EJ395" s="14"/>
      <c r="EK395" s="14"/>
      <c r="EL395" s="14"/>
      <c r="EM395" s="14"/>
      <c r="EN395" s="14"/>
      <c r="EO395" s="14"/>
      <c r="EP395" s="14"/>
      <c r="EQ395" s="14"/>
      <c r="ER395" s="14"/>
      <c r="ES395" s="14"/>
      <c r="ET395" s="14"/>
      <c r="EU395" s="14"/>
      <c r="EV395" s="14"/>
      <c r="EW395" s="14"/>
      <c r="EX395" s="14"/>
      <c r="EY395" s="14"/>
      <c r="EZ395" s="14"/>
      <c r="FA395" s="14"/>
      <c r="FB395" s="14"/>
      <c r="FC395" s="14"/>
      <c r="FD395" s="14"/>
      <c r="FE395" s="14"/>
      <c r="FF395" s="14"/>
      <c r="FG395" s="14"/>
      <c r="FH395" s="14"/>
      <c r="FI395" s="14"/>
      <c r="FJ395" s="14"/>
      <c r="FK395" s="14"/>
      <c r="FL395" s="14"/>
      <c r="FM395" s="14"/>
      <c r="FN395" s="14"/>
      <c r="FO395" s="14"/>
      <c r="FP395" s="14"/>
      <c r="FQ395" s="14"/>
      <c r="FR395" s="14"/>
      <c r="FS395" s="14"/>
      <c r="FT395" s="14"/>
      <c r="FU395" s="14"/>
      <c r="FV395" s="14"/>
      <c r="FW395" s="14"/>
      <c r="FX395" s="14"/>
      <c r="FY395" s="14"/>
      <c r="FZ395" s="14"/>
      <c r="GA395" s="14"/>
      <c r="GB395" s="14"/>
      <c r="GC395" s="14"/>
      <c r="GD395" s="14"/>
      <c r="GE395" s="14"/>
      <c r="GF395" s="14"/>
      <c r="GG395" s="14"/>
      <c r="GH395" s="14"/>
      <c r="GI395" s="14"/>
      <c r="GJ395" s="14"/>
      <c r="GK395" s="14"/>
      <c r="GL395" s="14"/>
      <c r="GM395" s="14"/>
      <c r="GN395" s="14"/>
      <c r="GO395" s="14"/>
      <c r="GP395" s="14"/>
      <c r="GQ395" s="14"/>
      <c r="GR395" s="14"/>
      <c r="GS395" s="14"/>
      <c r="GT395" s="14"/>
      <c r="GU395" s="14"/>
      <c r="GV395" s="14"/>
      <c r="GW395" s="14"/>
      <c r="GX395" s="14"/>
      <c r="GY395" s="14"/>
      <c r="GZ395" s="14"/>
      <c r="HA395" s="14"/>
      <c r="HB395" s="14"/>
      <c r="HC395" s="14"/>
      <c r="HD395" s="14"/>
      <c r="HE395" s="14"/>
      <c r="HF395" s="14"/>
      <c r="HG395" s="14"/>
      <c r="HH395" s="14"/>
      <c r="HI395" s="14"/>
      <c r="HJ395" s="14"/>
      <c r="HK395" s="14"/>
      <c r="HL395" s="14"/>
      <c r="HM395" s="14"/>
      <c r="HN395" s="14"/>
      <c r="HO395" s="14"/>
      <c r="HP395" s="14"/>
      <c r="HQ395" s="14"/>
      <c r="HR395" s="14"/>
      <c r="HS395" s="14"/>
      <c r="HT395" s="14"/>
      <c r="HU395" s="14"/>
      <c r="HV395" s="14"/>
      <c r="HW395" s="14"/>
      <c r="HX395" s="14"/>
      <c r="HY395" s="14"/>
      <c r="HZ395" s="14"/>
      <c r="IA395" s="14"/>
      <c r="IB395" s="14"/>
      <c r="IC395" s="14"/>
      <c r="ID395" s="14"/>
      <c r="IE395" s="14"/>
      <c r="IF395" s="14"/>
      <c r="IG395" s="14"/>
      <c r="IH395" s="14"/>
      <c r="II395" s="14"/>
      <c r="IJ395" s="14"/>
      <c r="IK395" s="14"/>
      <c r="IL395" s="14"/>
      <c r="IM395" s="14"/>
      <c r="IN395" s="14"/>
      <c r="IO395" s="14"/>
      <c r="IP395" s="14"/>
      <c r="IQ395" s="14"/>
      <c r="IR395" s="14"/>
      <c r="IS395" s="14"/>
      <c r="IT395" s="14"/>
      <c r="IU395" s="14"/>
      <c r="IV395" s="14"/>
      <c r="IW395" s="14"/>
    </row>
    <row r="396" spans="1:257" s="16" customFormat="1" ht="16.5" customHeight="1" x14ac:dyDescent="0.25">
      <c r="A396" s="14"/>
      <c r="B396" s="173" t="s">
        <v>152</v>
      </c>
      <c r="C396" s="124"/>
      <c r="D396" s="205"/>
      <c r="E396" s="308"/>
      <c r="F396" s="206"/>
      <c r="G396" s="116"/>
      <c r="H396" s="126"/>
      <c r="I396" s="205"/>
      <c r="J396" s="271"/>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4"/>
      <c r="EV396" s="14"/>
      <c r="EW396" s="14"/>
      <c r="EX396" s="14"/>
      <c r="EY396" s="14"/>
      <c r="EZ396" s="14"/>
      <c r="FA396" s="14"/>
      <c r="FB396" s="14"/>
      <c r="FC396" s="14"/>
      <c r="FD396" s="14"/>
      <c r="FE396" s="14"/>
      <c r="FF396" s="14"/>
      <c r="FG396" s="14"/>
      <c r="FH396" s="14"/>
      <c r="FI396" s="14"/>
      <c r="FJ396" s="14"/>
      <c r="FK396" s="14"/>
      <c r="FL396" s="14"/>
      <c r="FM396" s="14"/>
      <c r="FN396" s="14"/>
      <c r="FO396" s="14"/>
      <c r="FP396" s="14"/>
      <c r="FQ396" s="14"/>
      <c r="FR396" s="14"/>
      <c r="FS396" s="14"/>
      <c r="FT396" s="14"/>
      <c r="FU396" s="14"/>
      <c r="FV396" s="14"/>
      <c r="FW396" s="14"/>
      <c r="FX396" s="14"/>
      <c r="FY396" s="14"/>
      <c r="FZ396" s="14"/>
      <c r="GA396" s="14"/>
      <c r="GB396" s="14"/>
      <c r="GC396" s="14"/>
      <c r="GD396" s="14"/>
      <c r="GE396" s="14"/>
      <c r="GF396" s="14"/>
      <c r="GG396" s="14"/>
      <c r="GH396" s="14"/>
      <c r="GI396" s="14"/>
      <c r="GJ396" s="14"/>
      <c r="GK396" s="14"/>
      <c r="GL396" s="14"/>
      <c r="GM396" s="14"/>
      <c r="GN396" s="14"/>
      <c r="GO396" s="14"/>
      <c r="GP396" s="14"/>
      <c r="GQ396" s="14"/>
      <c r="GR396" s="14"/>
      <c r="GS396" s="14"/>
      <c r="GT396" s="14"/>
      <c r="GU396" s="14"/>
      <c r="GV396" s="14"/>
      <c r="GW396" s="14"/>
      <c r="GX396" s="14"/>
      <c r="GY396" s="14"/>
      <c r="GZ396" s="14"/>
      <c r="HA396" s="14"/>
      <c r="HB396" s="14"/>
      <c r="HC396" s="14"/>
      <c r="HD396" s="14"/>
      <c r="HE396" s="14"/>
      <c r="HF396" s="14"/>
      <c r="HG396" s="14"/>
      <c r="HH396" s="14"/>
      <c r="HI396" s="14"/>
      <c r="HJ396" s="14"/>
      <c r="HK396" s="14"/>
      <c r="HL396" s="14"/>
      <c r="HM396" s="14"/>
      <c r="HN396" s="14"/>
      <c r="HO396" s="14"/>
      <c r="HP396" s="14"/>
      <c r="HQ396" s="14"/>
      <c r="HR396" s="14"/>
      <c r="HS396" s="14"/>
      <c r="HT396" s="14"/>
      <c r="HU396" s="14"/>
      <c r="HV396" s="14"/>
      <c r="HW396" s="14"/>
      <c r="HX396" s="14"/>
      <c r="HY396" s="14"/>
      <c r="HZ396" s="14"/>
      <c r="IA396" s="14"/>
      <c r="IB396" s="14"/>
      <c r="IC396" s="14"/>
      <c r="ID396" s="14"/>
      <c r="IE396" s="14"/>
      <c r="IF396" s="14"/>
      <c r="IG396" s="14"/>
      <c r="IH396" s="14"/>
      <c r="II396" s="14"/>
      <c r="IJ396" s="14"/>
      <c r="IK396" s="14"/>
      <c r="IL396" s="14"/>
      <c r="IM396" s="14"/>
      <c r="IN396" s="14"/>
      <c r="IO396" s="14"/>
      <c r="IP396" s="14"/>
      <c r="IQ396" s="14"/>
      <c r="IR396" s="14"/>
      <c r="IS396" s="14"/>
      <c r="IT396" s="14"/>
      <c r="IU396" s="14"/>
      <c r="IV396" s="14"/>
      <c r="IW396" s="14"/>
    </row>
    <row r="397" spans="1:257" s="16" customFormat="1" ht="16.5" customHeight="1" x14ac:dyDescent="0.25">
      <c r="A397" s="14"/>
      <c r="B397" s="173" t="s">
        <v>153</v>
      </c>
      <c r="C397" s="124"/>
      <c r="D397" s="205"/>
      <c r="E397" s="308"/>
      <c r="F397" s="206"/>
      <c r="G397" s="116"/>
      <c r="H397" s="116"/>
      <c r="I397" s="205"/>
      <c r="J397" s="271"/>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c r="DQ397" s="14"/>
      <c r="DR397" s="14"/>
      <c r="DS397" s="14"/>
      <c r="DT397" s="14"/>
      <c r="DU397" s="14"/>
      <c r="DV397" s="14"/>
      <c r="DW397" s="14"/>
      <c r="DX397" s="14"/>
      <c r="DY397" s="14"/>
      <c r="DZ397" s="14"/>
      <c r="EA397" s="14"/>
      <c r="EB397" s="14"/>
      <c r="EC397" s="14"/>
      <c r="ED397" s="14"/>
      <c r="EE397" s="14"/>
      <c r="EF397" s="14"/>
      <c r="EG397" s="14"/>
      <c r="EH397" s="14"/>
      <c r="EI397" s="14"/>
      <c r="EJ397" s="14"/>
      <c r="EK397" s="14"/>
      <c r="EL397" s="14"/>
      <c r="EM397" s="14"/>
      <c r="EN397" s="14"/>
      <c r="EO397" s="14"/>
      <c r="EP397" s="14"/>
      <c r="EQ397" s="14"/>
      <c r="ER397" s="14"/>
      <c r="ES397" s="14"/>
      <c r="ET397" s="14"/>
      <c r="EU397" s="14"/>
      <c r="EV397" s="14"/>
      <c r="EW397" s="14"/>
      <c r="EX397" s="14"/>
      <c r="EY397" s="14"/>
      <c r="EZ397" s="14"/>
      <c r="FA397" s="14"/>
      <c r="FB397" s="14"/>
      <c r="FC397" s="14"/>
      <c r="FD397" s="14"/>
      <c r="FE397" s="14"/>
      <c r="FF397" s="14"/>
      <c r="FG397" s="14"/>
      <c r="FH397" s="14"/>
      <c r="FI397" s="14"/>
      <c r="FJ397" s="14"/>
      <c r="FK397" s="14"/>
      <c r="FL397" s="14"/>
      <c r="FM397" s="14"/>
      <c r="FN397" s="14"/>
      <c r="FO397" s="14"/>
      <c r="FP397" s="14"/>
      <c r="FQ397" s="14"/>
      <c r="FR397" s="14"/>
      <c r="FS397" s="14"/>
      <c r="FT397" s="14"/>
      <c r="FU397" s="14"/>
      <c r="FV397" s="14"/>
      <c r="FW397" s="14"/>
      <c r="FX397" s="14"/>
      <c r="FY397" s="14"/>
      <c r="FZ397" s="14"/>
      <c r="GA397" s="14"/>
      <c r="GB397" s="14"/>
      <c r="GC397" s="14"/>
      <c r="GD397" s="14"/>
      <c r="GE397" s="14"/>
      <c r="GF397" s="14"/>
      <c r="GG397" s="14"/>
      <c r="GH397" s="14"/>
      <c r="GI397" s="14"/>
      <c r="GJ397" s="14"/>
      <c r="GK397" s="14"/>
      <c r="GL397" s="14"/>
      <c r="GM397" s="14"/>
      <c r="GN397" s="14"/>
      <c r="GO397" s="14"/>
      <c r="GP397" s="14"/>
      <c r="GQ397" s="14"/>
      <c r="GR397" s="14"/>
      <c r="GS397" s="14"/>
      <c r="GT397" s="14"/>
      <c r="GU397" s="14"/>
      <c r="GV397" s="14"/>
      <c r="GW397" s="14"/>
      <c r="GX397" s="14"/>
      <c r="GY397" s="14"/>
      <c r="GZ397" s="14"/>
      <c r="HA397" s="14"/>
      <c r="HB397" s="14"/>
      <c r="HC397" s="14"/>
      <c r="HD397" s="14"/>
      <c r="HE397" s="14"/>
      <c r="HF397" s="14"/>
      <c r="HG397" s="14"/>
      <c r="HH397" s="14"/>
      <c r="HI397" s="14"/>
      <c r="HJ397" s="14"/>
      <c r="HK397" s="14"/>
      <c r="HL397" s="14"/>
      <c r="HM397" s="14"/>
      <c r="HN397" s="14"/>
      <c r="HO397" s="14"/>
      <c r="HP397" s="14"/>
      <c r="HQ397" s="14"/>
      <c r="HR397" s="14"/>
      <c r="HS397" s="14"/>
      <c r="HT397" s="14"/>
      <c r="HU397" s="14"/>
      <c r="HV397" s="14"/>
      <c r="HW397" s="14"/>
      <c r="HX397" s="14"/>
      <c r="HY397" s="14"/>
      <c r="HZ397" s="14"/>
      <c r="IA397" s="14"/>
      <c r="IB397" s="14"/>
      <c r="IC397" s="14"/>
      <c r="ID397" s="14"/>
      <c r="IE397" s="14"/>
      <c r="IF397" s="14"/>
      <c r="IG397" s="14"/>
      <c r="IH397" s="14"/>
      <c r="II397" s="14"/>
      <c r="IJ397" s="14"/>
      <c r="IK397" s="14"/>
      <c r="IL397" s="14"/>
      <c r="IM397" s="14"/>
      <c r="IN397" s="14"/>
      <c r="IO397" s="14"/>
      <c r="IP397" s="14"/>
      <c r="IQ397" s="14"/>
      <c r="IR397" s="14"/>
      <c r="IS397" s="14"/>
      <c r="IT397" s="14"/>
      <c r="IU397" s="14"/>
      <c r="IV397" s="14"/>
      <c r="IW397" s="14"/>
    </row>
    <row r="398" spans="1:257" s="16" customFormat="1" ht="16.5" customHeight="1" thickBot="1" x14ac:dyDescent="0.3">
      <c r="A398" s="14"/>
      <c r="B398" s="173" t="s">
        <v>154</v>
      </c>
      <c r="C398" s="125"/>
      <c r="D398" s="205"/>
      <c r="E398" s="308"/>
      <c r="F398" s="206"/>
      <c r="G398" s="126"/>
      <c r="H398" s="126"/>
      <c r="I398" s="205"/>
      <c r="J398" s="271"/>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c r="EL398" s="14"/>
      <c r="EM398" s="14"/>
      <c r="EN398" s="14"/>
      <c r="EO398" s="14"/>
      <c r="EP398" s="14"/>
      <c r="EQ398" s="14"/>
      <c r="ER398" s="14"/>
      <c r="ES398" s="14"/>
      <c r="ET398" s="14"/>
      <c r="EU398" s="14"/>
      <c r="EV398" s="14"/>
      <c r="EW398" s="14"/>
      <c r="EX398" s="14"/>
      <c r="EY398" s="14"/>
      <c r="EZ398" s="14"/>
      <c r="FA398" s="14"/>
      <c r="FB398" s="14"/>
      <c r="FC398" s="14"/>
      <c r="FD398" s="14"/>
      <c r="FE398" s="14"/>
      <c r="FF398" s="14"/>
      <c r="FG398" s="14"/>
      <c r="FH398" s="14"/>
      <c r="FI398" s="14"/>
      <c r="FJ398" s="14"/>
      <c r="FK398" s="14"/>
      <c r="FL398" s="14"/>
      <c r="FM398" s="14"/>
      <c r="FN398" s="14"/>
      <c r="FO398" s="14"/>
      <c r="FP398" s="14"/>
      <c r="FQ398" s="14"/>
      <c r="FR398" s="14"/>
      <c r="FS398" s="14"/>
      <c r="FT398" s="14"/>
      <c r="FU398" s="14"/>
      <c r="FV398" s="14"/>
      <c r="FW398" s="14"/>
      <c r="FX398" s="14"/>
      <c r="FY398" s="14"/>
      <c r="FZ398" s="14"/>
      <c r="GA398" s="14"/>
      <c r="GB398" s="14"/>
      <c r="GC398" s="14"/>
      <c r="GD398" s="14"/>
      <c r="GE398" s="14"/>
      <c r="GF398" s="14"/>
      <c r="GG398" s="14"/>
      <c r="GH398" s="14"/>
      <c r="GI398" s="14"/>
      <c r="GJ398" s="14"/>
      <c r="GK398" s="14"/>
      <c r="GL398" s="14"/>
      <c r="GM398" s="14"/>
      <c r="GN398" s="14"/>
      <c r="GO398" s="14"/>
      <c r="GP398" s="14"/>
      <c r="GQ398" s="14"/>
      <c r="GR398" s="14"/>
      <c r="GS398" s="14"/>
      <c r="GT398" s="14"/>
      <c r="GU398" s="14"/>
      <c r="GV398" s="14"/>
      <c r="GW398" s="14"/>
      <c r="GX398" s="14"/>
      <c r="GY398" s="14"/>
      <c r="GZ398" s="14"/>
      <c r="HA398" s="14"/>
      <c r="HB398" s="14"/>
      <c r="HC398" s="14"/>
      <c r="HD398" s="14"/>
      <c r="HE398" s="14"/>
      <c r="HF398" s="14"/>
      <c r="HG398" s="14"/>
      <c r="HH398" s="14"/>
      <c r="HI398" s="14"/>
      <c r="HJ398" s="14"/>
      <c r="HK398" s="14"/>
      <c r="HL398" s="14"/>
      <c r="HM398" s="14"/>
      <c r="HN398" s="14"/>
      <c r="HO398" s="14"/>
      <c r="HP398" s="14"/>
      <c r="HQ398" s="14"/>
      <c r="HR398" s="14"/>
      <c r="HS398" s="14"/>
      <c r="HT398" s="14"/>
      <c r="HU398" s="14"/>
      <c r="HV398" s="14"/>
      <c r="HW398" s="14"/>
      <c r="HX398" s="14"/>
      <c r="HY398" s="14"/>
      <c r="HZ398" s="14"/>
      <c r="IA398" s="14"/>
      <c r="IB398" s="14"/>
      <c r="IC398" s="14"/>
      <c r="ID398" s="14"/>
      <c r="IE398" s="14"/>
      <c r="IF398" s="14"/>
      <c r="IG398" s="14"/>
      <c r="IH398" s="14"/>
      <c r="II398" s="14"/>
      <c r="IJ398" s="14"/>
      <c r="IK398" s="14"/>
      <c r="IL398" s="14"/>
      <c r="IM398" s="14"/>
      <c r="IN398" s="14"/>
      <c r="IO398" s="14"/>
      <c r="IP398" s="14"/>
      <c r="IQ398" s="14"/>
      <c r="IR398" s="14"/>
      <c r="IS398" s="14"/>
      <c r="IT398" s="14"/>
      <c r="IU398" s="14"/>
      <c r="IV398" s="14"/>
      <c r="IW398" s="14"/>
    </row>
    <row r="399" spans="1:257" s="16" customFormat="1" ht="16.5" customHeight="1" thickBot="1" x14ac:dyDescent="0.3">
      <c r="A399" s="14"/>
      <c r="B399" s="174" t="s">
        <v>155</v>
      </c>
      <c r="C399" s="94" t="str">
        <f>IF(SUM(C395:C398)=0,"",SUM(C395:C398))</f>
        <v/>
      </c>
      <c r="D399" s="306"/>
      <c r="E399" s="307"/>
      <c r="F399" s="307"/>
      <c r="G399" s="66"/>
      <c r="H399" s="53"/>
      <c r="I399" s="53"/>
      <c r="J399" s="175"/>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c r="EL399" s="14"/>
      <c r="EM399" s="14"/>
      <c r="EN399" s="14"/>
      <c r="EO399" s="14"/>
      <c r="EP399" s="14"/>
      <c r="EQ399" s="14"/>
      <c r="ER399" s="14"/>
      <c r="ES399" s="14"/>
      <c r="ET399" s="14"/>
      <c r="EU399" s="14"/>
      <c r="EV399" s="14"/>
      <c r="EW399" s="14"/>
      <c r="EX399" s="14"/>
      <c r="EY399" s="14"/>
      <c r="EZ399" s="14"/>
      <c r="FA399" s="14"/>
      <c r="FB399" s="14"/>
      <c r="FC399" s="14"/>
      <c r="FD399" s="14"/>
      <c r="FE399" s="14"/>
      <c r="FF399" s="14"/>
      <c r="FG399" s="14"/>
      <c r="FH399" s="14"/>
      <c r="FI399" s="14"/>
      <c r="FJ399" s="14"/>
      <c r="FK399" s="14"/>
      <c r="FL399" s="14"/>
      <c r="FM399" s="14"/>
      <c r="FN399" s="14"/>
      <c r="FO399" s="14"/>
      <c r="FP399" s="14"/>
      <c r="FQ399" s="14"/>
      <c r="FR399" s="14"/>
      <c r="FS399" s="14"/>
      <c r="FT399" s="14"/>
      <c r="FU399" s="14"/>
      <c r="FV399" s="14"/>
      <c r="FW399" s="14"/>
      <c r="FX399" s="14"/>
      <c r="FY399" s="14"/>
      <c r="FZ399" s="14"/>
      <c r="GA399" s="14"/>
      <c r="GB399" s="14"/>
      <c r="GC399" s="14"/>
      <c r="GD399" s="14"/>
      <c r="GE399" s="14"/>
      <c r="GF399" s="14"/>
      <c r="GG399" s="14"/>
      <c r="GH399" s="14"/>
      <c r="GI399" s="14"/>
      <c r="GJ399" s="14"/>
      <c r="GK399" s="14"/>
      <c r="GL399" s="14"/>
      <c r="GM399" s="14"/>
      <c r="GN399" s="14"/>
      <c r="GO399" s="14"/>
      <c r="GP399" s="14"/>
      <c r="GQ399" s="14"/>
      <c r="GR399" s="14"/>
      <c r="GS399" s="14"/>
      <c r="GT399" s="14"/>
      <c r="GU399" s="14"/>
      <c r="GV399" s="14"/>
      <c r="GW399" s="14"/>
      <c r="GX399" s="14"/>
      <c r="GY399" s="14"/>
      <c r="GZ399" s="14"/>
      <c r="HA399" s="14"/>
      <c r="HB399" s="14"/>
      <c r="HC399" s="14"/>
      <c r="HD399" s="14"/>
      <c r="HE399" s="14"/>
      <c r="HF399" s="14"/>
      <c r="HG399" s="14"/>
      <c r="HH399" s="14"/>
      <c r="HI399" s="14"/>
      <c r="HJ399" s="14"/>
      <c r="HK399" s="14"/>
      <c r="HL399" s="14"/>
      <c r="HM399" s="14"/>
      <c r="HN399" s="14"/>
      <c r="HO399" s="14"/>
      <c r="HP399" s="14"/>
      <c r="HQ399" s="14"/>
      <c r="HR399" s="14"/>
      <c r="HS399" s="14"/>
      <c r="HT399" s="14"/>
      <c r="HU399" s="14"/>
      <c r="HV399" s="14"/>
      <c r="HW399" s="14"/>
      <c r="HX399" s="14"/>
      <c r="HY399" s="14"/>
      <c r="HZ399" s="14"/>
      <c r="IA399" s="14"/>
      <c r="IB399" s="14"/>
      <c r="IC399" s="14"/>
      <c r="ID399" s="14"/>
      <c r="IE399" s="14"/>
      <c r="IF399" s="14"/>
      <c r="IG399" s="14"/>
      <c r="IH399" s="14"/>
      <c r="II399" s="14"/>
      <c r="IJ399" s="14"/>
      <c r="IK399" s="14"/>
      <c r="IL399" s="14"/>
      <c r="IM399" s="14"/>
      <c r="IN399" s="14"/>
      <c r="IO399" s="14"/>
      <c r="IP399" s="14"/>
      <c r="IQ399" s="14"/>
      <c r="IR399" s="14"/>
      <c r="IS399" s="14"/>
      <c r="IT399" s="14"/>
      <c r="IU399" s="14"/>
      <c r="IV399" s="14"/>
      <c r="IW399" s="14"/>
    </row>
    <row r="400" spans="1:257" ht="16.5" customHeight="1" thickBot="1" x14ac:dyDescent="0.3">
      <c r="B400" s="1"/>
      <c r="C400" s="2"/>
      <c r="D400" s="3"/>
      <c r="E400" s="4"/>
      <c r="F400" s="4"/>
      <c r="G400" s="3"/>
      <c r="H400" s="5"/>
      <c r="I400" s="5"/>
      <c r="J400" s="5"/>
    </row>
    <row r="401" spans="1:257" s="16" customFormat="1" ht="16.5" customHeight="1" x14ac:dyDescent="0.25">
      <c r="A401" s="14"/>
      <c r="B401" s="167" t="s">
        <v>145</v>
      </c>
      <c r="C401" s="168"/>
      <c r="D401" s="287"/>
      <c r="E401" s="287"/>
      <c r="F401" s="287"/>
      <c r="G401" s="287"/>
      <c r="H401" s="287"/>
      <c r="I401" s="287"/>
      <c r="J401" s="288"/>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c r="EW401" s="14"/>
      <c r="EX401" s="14"/>
      <c r="EY401" s="14"/>
      <c r="EZ401" s="14"/>
      <c r="FA401" s="14"/>
      <c r="FB401" s="14"/>
      <c r="FC401" s="14"/>
      <c r="FD401" s="14"/>
      <c r="FE401" s="14"/>
      <c r="FF401" s="14"/>
      <c r="FG401" s="14"/>
      <c r="FH401" s="14"/>
      <c r="FI401" s="14"/>
      <c r="FJ401" s="14"/>
      <c r="FK401" s="14"/>
      <c r="FL401" s="14"/>
      <c r="FM401" s="14"/>
      <c r="FN401" s="14"/>
      <c r="FO401" s="14"/>
      <c r="FP401" s="14"/>
      <c r="FQ401" s="14"/>
      <c r="FR401" s="14"/>
      <c r="FS401" s="14"/>
      <c r="FT401" s="14"/>
      <c r="FU401" s="14"/>
      <c r="FV401" s="14"/>
      <c r="FW401" s="14"/>
      <c r="FX401" s="14"/>
      <c r="FY401" s="14"/>
      <c r="FZ401" s="14"/>
      <c r="GA401" s="14"/>
      <c r="GB401" s="14"/>
      <c r="GC401" s="14"/>
      <c r="GD401" s="14"/>
      <c r="GE401" s="14"/>
      <c r="GF401" s="14"/>
      <c r="GG401" s="14"/>
      <c r="GH401" s="14"/>
      <c r="GI401" s="14"/>
      <c r="GJ401" s="14"/>
      <c r="GK401" s="14"/>
      <c r="GL401" s="14"/>
      <c r="GM401" s="14"/>
      <c r="GN401" s="14"/>
      <c r="GO401" s="14"/>
      <c r="GP401" s="14"/>
      <c r="GQ401" s="14"/>
      <c r="GR401" s="14"/>
      <c r="GS401" s="14"/>
      <c r="GT401" s="14"/>
      <c r="GU401" s="14"/>
      <c r="GV401" s="14"/>
      <c r="GW401" s="14"/>
      <c r="GX401" s="14"/>
      <c r="GY401" s="14"/>
      <c r="GZ401" s="14"/>
      <c r="HA401" s="14"/>
      <c r="HB401" s="14"/>
      <c r="HC401" s="14"/>
      <c r="HD401" s="14"/>
      <c r="HE401" s="14"/>
      <c r="HF401" s="14"/>
      <c r="HG401" s="14"/>
      <c r="HH401" s="14"/>
      <c r="HI401" s="14"/>
      <c r="HJ401" s="14"/>
      <c r="HK401" s="14"/>
      <c r="HL401" s="14"/>
      <c r="HM401" s="14"/>
      <c r="HN401" s="14"/>
      <c r="HO401" s="14"/>
      <c r="HP401" s="14"/>
      <c r="HQ401" s="14"/>
      <c r="HR401" s="14"/>
      <c r="HS401" s="14"/>
      <c r="HT401" s="14"/>
      <c r="HU401" s="14"/>
      <c r="HV401" s="14"/>
      <c r="HW401" s="14"/>
      <c r="HX401" s="14"/>
      <c r="HY401" s="14"/>
      <c r="HZ401" s="14"/>
      <c r="IA401" s="14"/>
      <c r="IB401" s="14"/>
      <c r="IC401" s="14"/>
      <c r="ID401" s="14"/>
      <c r="IE401" s="14"/>
      <c r="IF401" s="14"/>
      <c r="IG401" s="14"/>
      <c r="IH401" s="14"/>
      <c r="II401" s="14"/>
      <c r="IJ401" s="14"/>
      <c r="IK401" s="14"/>
      <c r="IL401" s="14"/>
      <c r="IM401" s="14"/>
      <c r="IN401" s="14"/>
      <c r="IO401" s="14"/>
      <c r="IP401" s="14"/>
      <c r="IQ401" s="14"/>
      <c r="IR401" s="14"/>
      <c r="IS401" s="14"/>
      <c r="IT401" s="14"/>
      <c r="IU401" s="14"/>
      <c r="IV401" s="14"/>
      <c r="IW401" s="14"/>
    </row>
    <row r="402" spans="1:257" s="16" customFormat="1" ht="16.5" customHeight="1" x14ac:dyDescent="0.25">
      <c r="A402" s="14"/>
      <c r="B402" s="169" t="s">
        <v>146</v>
      </c>
      <c r="C402" s="20"/>
      <c r="D402" s="245"/>
      <c r="E402" s="245"/>
      <c r="F402" s="245"/>
      <c r="G402" s="245"/>
      <c r="H402" s="245"/>
      <c r="I402" s="245"/>
      <c r="J402" s="289"/>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c r="DQ402" s="14"/>
      <c r="DR402" s="14"/>
      <c r="DS402" s="14"/>
      <c r="DT402" s="14"/>
      <c r="DU402" s="14"/>
      <c r="DV402" s="14"/>
      <c r="DW402" s="14"/>
      <c r="DX402" s="14"/>
      <c r="DY402" s="14"/>
      <c r="DZ402" s="14"/>
      <c r="EA402" s="14"/>
      <c r="EB402" s="14"/>
      <c r="EC402" s="14"/>
      <c r="ED402" s="14"/>
      <c r="EE402" s="14"/>
      <c r="EF402" s="14"/>
      <c r="EG402" s="14"/>
      <c r="EH402" s="14"/>
      <c r="EI402" s="14"/>
      <c r="EJ402" s="14"/>
      <c r="EK402" s="14"/>
      <c r="EL402" s="14"/>
      <c r="EM402" s="14"/>
      <c r="EN402" s="14"/>
      <c r="EO402" s="14"/>
      <c r="EP402" s="14"/>
      <c r="EQ402" s="14"/>
      <c r="ER402" s="14"/>
      <c r="ES402" s="14"/>
      <c r="ET402" s="14"/>
      <c r="EU402" s="14"/>
      <c r="EV402" s="14"/>
      <c r="EW402" s="14"/>
      <c r="EX402" s="14"/>
      <c r="EY402" s="14"/>
      <c r="EZ402" s="14"/>
      <c r="FA402" s="14"/>
      <c r="FB402" s="14"/>
      <c r="FC402" s="14"/>
      <c r="FD402" s="14"/>
      <c r="FE402" s="14"/>
      <c r="FF402" s="14"/>
      <c r="FG402" s="14"/>
      <c r="FH402" s="14"/>
      <c r="FI402" s="14"/>
      <c r="FJ402" s="14"/>
      <c r="FK402" s="14"/>
      <c r="FL402" s="14"/>
      <c r="FM402" s="14"/>
      <c r="FN402" s="14"/>
      <c r="FO402" s="14"/>
      <c r="FP402" s="14"/>
      <c r="FQ402" s="14"/>
      <c r="FR402" s="14"/>
      <c r="FS402" s="14"/>
      <c r="FT402" s="14"/>
      <c r="FU402" s="14"/>
      <c r="FV402" s="14"/>
      <c r="FW402" s="14"/>
      <c r="FX402" s="14"/>
      <c r="FY402" s="14"/>
      <c r="FZ402" s="14"/>
      <c r="GA402" s="14"/>
      <c r="GB402" s="14"/>
      <c r="GC402" s="14"/>
      <c r="GD402" s="14"/>
      <c r="GE402" s="14"/>
      <c r="GF402" s="14"/>
      <c r="GG402" s="14"/>
      <c r="GH402" s="14"/>
      <c r="GI402" s="14"/>
      <c r="GJ402" s="14"/>
      <c r="GK402" s="14"/>
      <c r="GL402" s="14"/>
      <c r="GM402" s="14"/>
      <c r="GN402" s="14"/>
      <c r="GO402" s="14"/>
      <c r="GP402" s="14"/>
      <c r="GQ402" s="14"/>
      <c r="GR402" s="14"/>
      <c r="GS402" s="14"/>
      <c r="GT402" s="14"/>
      <c r="GU402" s="14"/>
      <c r="GV402" s="14"/>
      <c r="GW402" s="14"/>
      <c r="GX402" s="14"/>
      <c r="GY402" s="14"/>
      <c r="GZ402" s="14"/>
      <c r="HA402" s="14"/>
      <c r="HB402" s="14"/>
      <c r="HC402" s="14"/>
      <c r="HD402" s="14"/>
      <c r="HE402" s="14"/>
      <c r="HF402" s="14"/>
      <c r="HG402" s="14"/>
      <c r="HH402" s="14"/>
      <c r="HI402" s="14"/>
      <c r="HJ402" s="14"/>
      <c r="HK402" s="14"/>
      <c r="HL402" s="14"/>
      <c r="HM402" s="14"/>
      <c r="HN402" s="14"/>
      <c r="HO402" s="14"/>
      <c r="HP402" s="14"/>
      <c r="HQ402" s="14"/>
      <c r="HR402" s="14"/>
      <c r="HS402" s="14"/>
      <c r="HT402" s="14"/>
      <c r="HU402" s="14"/>
      <c r="HV402" s="14"/>
      <c r="HW402" s="14"/>
      <c r="HX402" s="14"/>
      <c r="HY402" s="14"/>
      <c r="HZ402" s="14"/>
      <c r="IA402" s="14"/>
      <c r="IB402" s="14"/>
      <c r="IC402" s="14"/>
      <c r="ID402" s="14"/>
      <c r="IE402" s="14"/>
      <c r="IF402" s="14"/>
      <c r="IG402" s="14"/>
      <c r="IH402" s="14"/>
      <c r="II402" s="14"/>
      <c r="IJ402" s="14"/>
      <c r="IK402" s="14"/>
      <c r="IL402" s="14"/>
      <c r="IM402" s="14"/>
      <c r="IN402" s="14"/>
      <c r="IO402" s="14"/>
      <c r="IP402" s="14"/>
      <c r="IQ402" s="14"/>
      <c r="IR402" s="14"/>
      <c r="IS402" s="14"/>
      <c r="IT402" s="14"/>
      <c r="IU402" s="14"/>
      <c r="IV402" s="14"/>
      <c r="IW402" s="14"/>
    </row>
    <row r="403" spans="1:257" s="16" customFormat="1" ht="16.5" customHeight="1" x14ac:dyDescent="0.25">
      <c r="A403" s="14"/>
      <c r="B403" s="170" t="s">
        <v>147</v>
      </c>
      <c r="C403" s="245"/>
      <c r="D403" s="245"/>
      <c r="E403" s="245"/>
      <c r="F403" s="245"/>
      <c r="G403" s="245"/>
      <c r="H403" s="245"/>
      <c r="I403" s="245"/>
      <c r="J403" s="289"/>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4"/>
      <c r="HG403" s="14"/>
      <c r="HH403" s="14"/>
      <c r="HI403" s="14"/>
      <c r="HJ403" s="14"/>
      <c r="HK403" s="14"/>
      <c r="HL403" s="14"/>
      <c r="HM403" s="14"/>
      <c r="HN403" s="14"/>
      <c r="HO403" s="14"/>
      <c r="HP403" s="14"/>
      <c r="HQ403" s="14"/>
      <c r="HR403" s="14"/>
      <c r="HS403" s="14"/>
      <c r="HT403" s="14"/>
      <c r="HU403" s="14"/>
      <c r="HV403" s="14"/>
      <c r="HW403" s="14"/>
      <c r="HX403" s="14"/>
      <c r="HY403" s="14"/>
      <c r="HZ403" s="14"/>
      <c r="IA403" s="14"/>
      <c r="IB403" s="14"/>
      <c r="IC403" s="14"/>
      <c r="ID403" s="14"/>
      <c r="IE403" s="14"/>
      <c r="IF403" s="14"/>
      <c r="IG403" s="14"/>
      <c r="IH403" s="14"/>
      <c r="II403" s="14"/>
      <c r="IJ403" s="14"/>
      <c r="IK403" s="14"/>
      <c r="IL403" s="14"/>
      <c r="IM403" s="14"/>
      <c r="IN403" s="14"/>
      <c r="IO403" s="14"/>
      <c r="IP403" s="14"/>
      <c r="IQ403" s="14"/>
      <c r="IR403" s="14"/>
      <c r="IS403" s="14"/>
      <c r="IT403" s="14"/>
      <c r="IU403" s="14"/>
      <c r="IV403" s="14"/>
      <c r="IW403" s="14"/>
    </row>
    <row r="404" spans="1:257" s="16" customFormat="1" ht="16.5" customHeight="1" x14ac:dyDescent="0.25">
      <c r="A404" s="14"/>
      <c r="B404" s="30"/>
      <c r="C404" s="31"/>
      <c r="D404" s="31"/>
      <c r="E404" s="31"/>
      <c r="F404" s="31"/>
      <c r="G404" s="31"/>
      <c r="H404" s="20"/>
      <c r="I404" s="20"/>
      <c r="J404" s="50"/>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c r="EV404" s="14"/>
      <c r="EW404" s="14"/>
      <c r="EX404" s="14"/>
      <c r="EY404" s="14"/>
      <c r="EZ404" s="14"/>
      <c r="FA404" s="14"/>
      <c r="FB404" s="14"/>
      <c r="FC404" s="14"/>
      <c r="FD404" s="14"/>
      <c r="FE404" s="14"/>
      <c r="FF404" s="14"/>
      <c r="FG404" s="14"/>
      <c r="FH404" s="14"/>
      <c r="FI404" s="14"/>
      <c r="FJ404" s="14"/>
      <c r="FK404" s="14"/>
      <c r="FL404" s="14"/>
      <c r="FM404" s="14"/>
      <c r="FN404" s="14"/>
      <c r="FO404" s="14"/>
      <c r="FP404" s="14"/>
      <c r="FQ404" s="14"/>
      <c r="FR404" s="14"/>
      <c r="FS404" s="14"/>
      <c r="FT404" s="14"/>
      <c r="FU404" s="14"/>
      <c r="FV404" s="14"/>
      <c r="FW404" s="14"/>
      <c r="FX404" s="14"/>
      <c r="FY404" s="14"/>
      <c r="FZ404" s="14"/>
      <c r="GA404" s="14"/>
      <c r="GB404" s="14"/>
      <c r="GC404" s="14"/>
      <c r="GD404" s="14"/>
      <c r="GE404" s="14"/>
      <c r="GF404" s="14"/>
      <c r="GG404" s="14"/>
      <c r="GH404" s="14"/>
      <c r="GI404" s="14"/>
      <c r="GJ404" s="14"/>
      <c r="GK404" s="14"/>
      <c r="GL404" s="14"/>
      <c r="GM404" s="14"/>
      <c r="GN404" s="14"/>
      <c r="GO404" s="14"/>
      <c r="GP404" s="14"/>
      <c r="GQ404" s="14"/>
      <c r="GR404" s="14"/>
      <c r="GS404" s="14"/>
      <c r="GT404" s="14"/>
      <c r="GU404" s="14"/>
      <c r="GV404" s="14"/>
      <c r="GW404" s="14"/>
      <c r="GX404" s="14"/>
      <c r="GY404" s="14"/>
      <c r="GZ404" s="14"/>
      <c r="HA404" s="14"/>
      <c r="HB404" s="14"/>
      <c r="HC404" s="14"/>
      <c r="HD404" s="14"/>
      <c r="HE404" s="14"/>
      <c r="HF404" s="14"/>
      <c r="HG404" s="14"/>
      <c r="HH404" s="14"/>
      <c r="HI404" s="14"/>
      <c r="HJ404" s="14"/>
      <c r="HK404" s="14"/>
      <c r="HL404" s="14"/>
      <c r="HM404" s="14"/>
      <c r="HN404" s="14"/>
      <c r="HO404" s="14"/>
      <c r="HP404" s="14"/>
      <c r="HQ404" s="14"/>
      <c r="HR404" s="14"/>
      <c r="HS404" s="14"/>
      <c r="HT404" s="14"/>
      <c r="HU404" s="14"/>
      <c r="HV404" s="14"/>
      <c r="HW404" s="14"/>
      <c r="HX404" s="14"/>
      <c r="HY404" s="14"/>
      <c r="HZ404" s="14"/>
      <c r="IA404" s="14"/>
      <c r="IB404" s="14"/>
      <c r="IC404" s="14"/>
      <c r="ID404" s="14"/>
      <c r="IE404" s="14"/>
      <c r="IF404" s="14"/>
      <c r="IG404" s="14"/>
      <c r="IH404" s="14"/>
      <c r="II404" s="14"/>
      <c r="IJ404" s="14"/>
      <c r="IK404" s="14"/>
      <c r="IL404" s="14"/>
      <c r="IM404" s="14"/>
      <c r="IN404" s="14"/>
      <c r="IO404" s="14"/>
      <c r="IP404" s="14"/>
      <c r="IQ404" s="14"/>
      <c r="IR404" s="14"/>
      <c r="IS404" s="14"/>
      <c r="IT404" s="14"/>
      <c r="IU404" s="14"/>
      <c r="IV404" s="14"/>
      <c r="IW404" s="14"/>
    </row>
    <row r="405" spans="1:257" s="16" customFormat="1" ht="16.5" customHeight="1" x14ac:dyDescent="0.25">
      <c r="A405" s="14"/>
      <c r="B405" s="171"/>
      <c r="C405" s="92"/>
      <c r="D405" s="290" t="s">
        <v>148</v>
      </c>
      <c r="E405" s="291"/>
      <c r="F405" s="292"/>
      <c r="G405" s="296" t="s">
        <v>180</v>
      </c>
      <c r="H405" s="296" t="s">
        <v>149</v>
      </c>
      <c r="I405" s="290" t="s">
        <v>150</v>
      </c>
      <c r="J405" s="299"/>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c r="DQ405" s="14"/>
      <c r="DR405" s="14"/>
      <c r="DS405" s="14"/>
      <c r="DT405" s="14"/>
      <c r="DU405" s="14"/>
      <c r="DV405" s="14"/>
      <c r="DW405" s="14"/>
      <c r="DX405" s="14"/>
      <c r="DY405" s="14"/>
      <c r="DZ405" s="14"/>
      <c r="EA405" s="14"/>
      <c r="EB405" s="14"/>
      <c r="EC405" s="14"/>
      <c r="ED405" s="14"/>
      <c r="EE405" s="14"/>
      <c r="EF405" s="14"/>
      <c r="EG405" s="14"/>
      <c r="EH405" s="14"/>
      <c r="EI405" s="14"/>
      <c r="EJ405" s="14"/>
      <c r="EK405" s="14"/>
      <c r="EL405" s="14"/>
      <c r="EM405" s="14"/>
      <c r="EN405" s="14"/>
      <c r="EO405" s="14"/>
      <c r="EP405" s="14"/>
      <c r="EQ405" s="14"/>
      <c r="ER405" s="14"/>
      <c r="ES405" s="14"/>
      <c r="ET405" s="14"/>
      <c r="EU405" s="14"/>
      <c r="EV405" s="14"/>
      <c r="EW405" s="14"/>
      <c r="EX405" s="14"/>
      <c r="EY405" s="14"/>
      <c r="EZ405" s="14"/>
      <c r="FA405" s="14"/>
      <c r="FB405" s="14"/>
      <c r="FC405" s="14"/>
      <c r="FD405" s="14"/>
      <c r="FE405" s="14"/>
      <c r="FF405" s="14"/>
      <c r="FG405" s="14"/>
      <c r="FH405" s="14"/>
      <c r="FI405" s="14"/>
      <c r="FJ405" s="14"/>
      <c r="FK405" s="14"/>
      <c r="FL405" s="14"/>
      <c r="FM405" s="14"/>
      <c r="FN405" s="14"/>
      <c r="FO405" s="14"/>
      <c r="FP405" s="14"/>
      <c r="FQ405" s="14"/>
      <c r="FR405" s="14"/>
      <c r="FS405" s="14"/>
      <c r="FT405" s="14"/>
      <c r="FU405" s="14"/>
      <c r="FV405" s="14"/>
      <c r="FW405" s="14"/>
      <c r="FX405" s="14"/>
      <c r="FY405" s="14"/>
      <c r="FZ405" s="14"/>
      <c r="GA405" s="14"/>
      <c r="GB405" s="14"/>
      <c r="GC405" s="14"/>
      <c r="GD405" s="14"/>
      <c r="GE405" s="14"/>
      <c r="GF405" s="14"/>
      <c r="GG405" s="14"/>
      <c r="GH405" s="14"/>
      <c r="GI405" s="14"/>
      <c r="GJ405" s="14"/>
      <c r="GK405" s="14"/>
      <c r="GL405" s="14"/>
      <c r="GM405" s="14"/>
      <c r="GN405" s="14"/>
      <c r="GO405" s="14"/>
      <c r="GP405" s="14"/>
      <c r="GQ405" s="14"/>
      <c r="GR405" s="14"/>
      <c r="GS405" s="14"/>
      <c r="GT405" s="14"/>
      <c r="GU405" s="14"/>
      <c r="GV405" s="14"/>
      <c r="GW405" s="14"/>
      <c r="GX405" s="14"/>
      <c r="GY405" s="14"/>
      <c r="GZ405" s="14"/>
      <c r="HA405" s="14"/>
      <c r="HB405" s="14"/>
      <c r="HC405" s="14"/>
      <c r="HD405" s="14"/>
      <c r="HE405" s="14"/>
      <c r="HF405" s="14"/>
      <c r="HG405" s="14"/>
      <c r="HH405" s="14"/>
      <c r="HI405" s="14"/>
      <c r="HJ405" s="14"/>
      <c r="HK405" s="14"/>
      <c r="HL405" s="14"/>
      <c r="HM405" s="14"/>
      <c r="HN405" s="14"/>
      <c r="HO405" s="14"/>
      <c r="HP405" s="14"/>
      <c r="HQ405" s="14"/>
      <c r="HR405" s="14"/>
      <c r="HS405" s="14"/>
      <c r="HT405" s="14"/>
      <c r="HU405" s="14"/>
      <c r="HV405" s="14"/>
      <c r="HW405" s="14"/>
      <c r="HX405" s="14"/>
      <c r="HY405" s="14"/>
      <c r="HZ405" s="14"/>
      <c r="IA405" s="14"/>
      <c r="IB405" s="14"/>
      <c r="IC405" s="14"/>
      <c r="ID405" s="14"/>
      <c r="IE405" s="14"/>
      <c r="IF405" s="14"/>
      <c r="IG405" s="14"/>
      <c r="IH405" s="14"/>
      <c r="II405" s="14"/>
      <c r="IJ405" s="14"/>
      <c r="IK405" s="14"/>
      <c r="IL405" s="14"/>
      <c r="IM405" s="14"/>
      <c r="IN405" s="14"/>
      <c r="IO405" s="14"/>
      <c r="IP405" s="14"/>
      <c r="IQ405" s="14"/>
      <c r="IR405" s="14"/>
      <c r="IS405" s="14"/>
      <c r="IT405" s="14"/>
      <c r="IU405" s="14"/>
      <c r="IV405" s="14"/>
      <c r="IW405" s="14"/>
    </row>
    <row r="406" spans="1:257" s="16" customFormat="1" ht="24" customHeight="1" x14ac:dyDescent="0.25">
      <c r="A406" s="14"/>
      <c r="B406" s="172"/>
      <c r="C406" s="93" t="s">
        <v>45</v>
      </c>
      <c r="D406" s="293"/>
      <c r="E406" s="294"/>
      <c r="F406" s="295"/>
      <c r="G406" s="297"/>
      <c r="H406" s="298"/>
      <c r="I406" s="293"/>
      <c r="J406" s="300"/>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4"/>
      <c r="EV406" s="14"/>
      <c r="EW406" s="14"/>
      <c r="EX406" s="14"/>
      <c r="EY406" s="14"/>
      <c r="EZ406" s="14"/>
      <c r="FA406" s="14"/>
      <c r="FB406" s="14"/>
      <c r="FC406" s="14"/>
      <c r="FD406" s="14"/>
      <c r="FE406" s="14"/>
      <c r="FF406" s="14"/>
      <c r="FG406" s="14"/>
      <c r="FH406" s="14"/>
      <c r="FI406" s="14"/>
      <c r="FJ406" s="14"/>
      <c r="FK406" s="14"/>
      <c r="FL406" s="14"/>
      <c r="FM406" s="14"/>
      <c r="FN406" s="14"/>
      <c r="FO406" s="14"/>
      <c r="FP406" s="14"/>
      <c r="FQ406" s="14"/>
      <c r="FR406" s="14"/>
      <c r="FS406" s="14"/>
      <c r="FT406" s="14"/>
      <c r="FU406" s="14"/>
      <c r="FV406" s="14"/>
      <c r="FW406" s="14"/>
      <c r="FX406" s="14"/>
      <c r="FY406" s="14"/>
      <c r="FZ406" s="14"/>
      <c r="GA406" s="14"/>
      <c r="GB406" s="14"/>
      <c r="GC406" s="14"/>
      <c r="GD406" s="14"/>
      <c r="GE406" s="14"/>
      <c r="GF406" s="14"/>
      <c r="GG406" s="14"/>
      <c r="GH406" s="14"/>
      <c r="GI406" s="14"/>
      <c r="GJ406" s="14"/>
      <c r="GK406" s="14"/>
      <c r="GL406" s="14"/>
      <c r="GM406" s="14"/>
      <c r="GN406" s="14"/>
      <c r="GO406" s="14"/>
      <c r="GP406" s="14"/>
      <c r="GQ406" s="14"/>
      <c r="GR406" s="14"/>
      <c r="GS406" s="14"/>
      <c r="GT406" s="14"/>
      <c r="GU406" s="14"/>
      <c r="GV406" s="14"/>
      <c r="GW406" s="14"/>
      <c r="GX406" s="14"/>
      <c r="GY406" s="14"/>
      <c r="GZ406" s="14"/>
      <c r="HA406" s="14"/>
      <c r="HB406" s="14"/>
      <c r="HC406" s="14"/>
      <c r="HD406" s="14"/>
      <c r="HE406" s="14"/>
      <c r="HF406" s="14"/>
      <c r="HG406" s="14"/>
      <c r="HH406" s="14"/>
      <c r="HI406" s="14"/>
      <c r="HJ406" s="14"/>
      <c r="HK406" s="14"/>
      <c r="HL406" s="14"/>
      <c r="HM406" s="14"/>
      <c r="HN406" s="14"/>
      <c r="HO406" s="14"/>
      <c r="HP406" s="14"/>
      <c r="HQ406" s="14"/>
      <c r="HR406" s="14"/>
      <c r="HS406" s="14"/>
      <c r="HT406" s="14"/>
      <c r="HU406" s="14"/>
      <c r="HV406" s="14"/>
      <c r="HW406" s="14"/>
      <c r="HX406" s="14"/>
      <c r="HY406" s="14"/>
      <c r="HZ406" s="14"/>
      <c r="IA406" s="14"/>
      <c r="IB406" s="14"/>
      <c r="IC406" s="14"/>
      <c r="ID406" s="14"/>
      <c r="IE406" s="14"/>
      <c r="IF406" s="14"/>
      <c r="IG406" s="14"/>
      <c r="IH406" s="14"/>
      <c r="II406" s="14"/>
      <c r="IJ406" s="14"/>
      <c r="IK406" s="14"/>
      <c r="IL406" s="14"/>
      <c r="IM406" s="14"/>
      <c r="IN406" s="14"/>
      <c r="IO406" s="14"/>
      <c r="IP406" s="14"/>
      <c r="IQ406" s="14"/>
      <c r="IR406" s="14"/>
      <c r="IS406" s="14"/>
      <c r="IT406" s="14"/>
      <c r="IU406" s="14"/>
      <c r="IV406" s="14"/>
      <c r="IW406" s="14"/>
    </row>
    <row r="407" spans="1:257" s="16" customFormat="1" ht="16.5" customHeight="1" x14ac:dyDescent="0.25">
      <c r="A407" s="14"/>
      <c r="B407" s="173" t="s">
        <v>151</v>
      </c>
      <c r="C407" s="127"/>
      <c r="D407" s="229"/>
      <c r="E407" s="230"/>
      <c r="F407" s="231"/>
      <c r="G407" s="116"/>
      <c r="H407" s="126"/>
      <c r="I407" s="229"/>
      <c r="J407" s="310"/>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c r="EW407" s="14"/>
      <c r="EX407" s="14"/>
      <c r="EY407" s="14"/>
      <c r="EZ407" s="14"/>
      <c r="FA407" s="14"/>
      <c r="FB407" s="14"/>
      <c r="FC407" s="14"/>
      <c r="FD407" s="14"/>
      <c r="FE407" s="14"/>
      <c r="FF407" s="14"/>
      <c r="FG407" s="14"/>
      <c r="FH407" s="14"/>
      <c r="FI407" s="14"/>
      <c r="FJ407" s="14"/>
      <c r="FK407" s="14"/>
      <c r="FL407" s="14"/>
      <c r="FM407" s="14"/>
      <c r="FN407" s="14"/>
      <c r="FO407" s="14"/>
      <c r="FP407" s="14"/>
      <c r="FQ407" s="14"/>
      <c r="FR407" s="14"/>
      <c r="FS407" s="14"/>
      <c r="FT407" s="14"/>
      <c r="FU407" s="14"/>
      <c r="FV407" s="14"/>
      <c r="FW407" s="14"/>
      <c r="FX407" s="14"/>
      <c r="FY407" s="14"/>
      <c r="FZ407" s="14"/>
      <c r="GA407" s="14"/>
      <c r="GB407" s="14"/>
      <c r="GC407" s="14"/>
      <c r="GD407" s="14"/>
      <c r="GE407" s="14"/>
      <c r="GF407" s="14"/>
      <c r="GG407" s="14"/>
      <c r="GH407" s="14"/>
      <c r="GI407" s="14"/>
      <c r="GJ407" s="14"/>
      <c r="GK407" s="14"/>
      <c r="GL407" s="14"/>
      <c r="GM407" s="14"/>
      <c r="GN407" s="14"/>
      <c r="GO407" s="14"/>
      <c r="GP407" s="14"/>
      <c r="GQ407" s="14"/>
      <c r="GR407" s="14"/>
      <c r="GS407" s="14"/>
      <c r="GT407" s="14"/>
      <c r="GU407" s="14"/>
      <c r="GV407" s="14"/>
      <c r="GW407" s="14"/>
      <c r="GX407" s="14"/>
      <c r="GY407" s="14"/>
      <c r="GZ407" s="14"/>
      <c r="HA407" s="14"/>
      <c r="HB407" s="14"/>
      <c r="HC407" s="14"/>
      <c r="HD407" s="14"/>
      <c r="HE407" s="14"/>
      <c r="HF407" s="14"/>
      <c r="HG407" s="14"/>
      <c r="HH407" s="14"/>
      <c r="HI407" s="14"/>
      <c r="HJ407" s="14"/>
      <c r="HK407" s="14"/>
      <c r="HL407" s="14"/>
      <c r="HM407" s="14"/>
      <c r="HN407" s="14"/>
      <c r="HO407" s="14"/>
      <c r="HP407" s="14"/>
      <c r="HQ407" s="14"/>
      <c r="HR407" s="14"/>
      <c r="HS407" s="14"/>
      <c r="HT407" s="14"/>
      <c r="HU407" s="14"/>
      <c r="HV407" s="14"/>
      <c r="HW407" s="14"/>
      <c r="HX407" s="14"/>
      <c r="HY407" s="14"/>
      <c r="HZ407" s="14"/>
      <c r="IA407" s="14"/>
      <c r="IB407" s="14"/>
      <c r="IC407" s="14"/>
      <c r="ID407" s="14"/>
      <c r="IE407" s="14"/>
      <c r="IF407" s="14"/>
      <c r="IG407" s="14"/>
      <c r="IH407" s="14"/>
      <c r="II407" s="14"/>
      <c r="IJ407" s="14"/>
      <c r="IK407" s="14"/>
      <c r="IL407" s="14"/>
      <c r="IM407" s="14"/>
      <c r="IN407" s="14"/>
      <c r="IO407" s="14"/>
      <c r="IP407" s="14"/>
      <c r="IQ407" s="14"/>
      <c r="IR407" s="14"/>
      <c r="IS407" s="14"/>
      <c r="IT407" s="14"/>
      <c r="IU407" s="14"/>
      <c r="IV407" s="14"/>
      <c r="IW407" s="14"/>
    </row>
    <row r="408" spans="1:257" s="16" customFormat="1" ht="16.5" customHeight="1" x14ac:dyDescent="0.25">
      <c r="A408" s="14"/>
      <c r="B408" s="173" t="s">
        <v>152</v>
      </c>
      <c r="C408" s="127"/>
      <c r="D408" s="314"/>
      <c r="E408" s="314"/>
      <c r="F408" s="314"/>
      <c r="G408" s="116"/>
      <c r="H408" s="126"/>
      <c r="I408" s="229"/>
      <c r="J408" s="310"/>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c r="DQ408" s="14"/>
      <c r="DR408" s="14"/>
      <c r="DS408" s="14"/>
      <c r="DT408" s="14"/>
      <c r="DU408" s="14"/>
      <c r="DV408" s="14"/>
      <c r="DW408" s="14"/>
      <c r="DX408" s="14"/>
      <c r="DY408" s="14"/>
      <c r="DZ408" s="14"/>
      <c r="EA408" s="14"/>
      <c r="EB408" s="14"/>
      <c r="EC408" s="14"/>
      <c r="ED408" s="14"/>
      <c r="EE408" s="14"/>
      <c r="EF408" s="14"/>
      <c r="EG408" s="14"/>
      <c r="EH408" s="14"/>
      <c r="EI408" s="14"/>
      <c r="EJ408" s="14"/>
      <c r="EK408" s="14"/>
      <c r="EL408" s="14"/>
      <c r="EM408" s="14"/>
      <c r="EN408" s="14"/>
      <c r="EO408" s="14"/>
      <c r="EP408" s="14"/>
      <c r="EQ408" s="14"/>
      <c r="ER408" s="14"/>
      <c r="ES408" s="14"/>
      <c r="ET408" s="14"/>
      <c r="EU408" s="14"/>
      <c r="EV408" s="14"/>
      <c r="EW408" s="14"/>
      <c r="EX408" s="14"/>
      <c r="EY408" s="14"/>
      <c r="EZ408" s="14"/>
      <c r="FA408" s="14"/>
      <c r="FB408" s="14"/>
      <c r="FC408" s="14"/>
      <c r="FD408" s="14"/>
      <c r="FE408" s="14"/>
      <c r="FF408" s="14"/>
      <c r="FG408" s="14"/>
      <c r="FH408" s="14"/>
      <c r="FI408" s="14"/>
      <c r="FJ408" s="14"/>
      <c r="FK408" s="14"/>
      <c r="FL408" s="14"/>
      <c r="FM408" s="14"/>
      <c r="FN408" s="14"/>
      <c r="FO408" s="14"/>
      <c r="FP408" s="14"/>
      <c r="FQ408" s="14"/>
      <c r="FR408" s="14"/>
      <c r="FS408" s="14"/>
      <c r="FT408" s="14"/>
      <c r="FU408" s="14"/>
      <c r="FV408" s="14"/>
      <c r="FW408" s="14"/>
      <c r="FX408" s="14"/>
      <c r="FY408" s="14"/>
      <c r="FZ408" s="14"/>
      <c r="GA408" s="14"/>
      <c r="GB408" s="14"/>
      <c r="GC408" s="14"/>
      <c r="GD408" s="14"/>
      <c r="GE408" s="14"/>
      <c r="GF408" s="14"/>
      <c r="GG408" s="14"/>
      <c r="GH408" s="14"/>
      <c r="GI408" s="14"/>
      <c r="GJ408" s="14"/>
      <c r="GK408" s="14"/>
      <c r="GL408" s="14"/>
      <c r="GM408" s="14"/>
      <c r="GN408" s="14"/>
      <c r="GO408" s="14"/>
      <c r="GP408" s="14"/>
      <c r="GQ408" s="14"/>
      <c r="GR408" s="14"/>
      <c r="GS408" s="14"/>
      <c r="GT408" s="14"/>
      <c r="GU408" s="14"/>
      <c r="GV408" s="14"/>
      <c r="GW408" s="14"/>
      <c r="GX408" s="14"/>
      <c r="GY408" s="14"/>
      <c r="GZ408" s="14"/>
      <c r="HA408" s="14"/>
      <c r="HB408" s="14"/>
      <c r="HC408" s="14"/>
      <c r="HD408" s="14"/>
      <c r="HE408" s="14"/>
      <c r="HF408" s="14"/>
      <c r="HG408" s="14"/>
      <c r="HH408" s="14"/>
      <c r="HI408" s="14"/>
      <c r="HJ408" s="14"/>
      <c r="HK408" s="14"/>
      <c r="HL408" s="14"/>
      <c r="HM408" s="14"/>
      <c r="HN408" s="14"/>
      <c r="HO408" s="14"/>
      <c r="HP408" s="14"/>
      <c r="HQ408" s="14"/>
      <c r="HR408" s="14"/>
      <c r="HS408" s="14"/>
      <c r="HT408" s="14"/>
      <c r="HU408" s="14"/>
      <c r="HV408" s="14"/>
      <c r="HW408" s="14"/>
      <c r="HX408" s="14"/>
      <c r="HY408" s="14"/>
      <c r="HZ408" s="14"/>
      <c r="IA408" s="14"/>
      <c r="IB408" s="14"/>
      <c r="IC408" s="14"/>
      <c r="ID408" s="14"/>
      <c r="IE408" s="14"/>
      <c r="IF408" s="14"/>
      <c r="IG408" s="14"/>
      <c r="IH408" s="14"/>
      <c r="II408" s="14"/>
      <c r="IJ408" s="14"/>
      <c r="IK408" s="14"/>
      <c r="IL408" s="14"/>
      <c r="IM408" s="14"/>
      <c r="IN408" s="14"/>
      <c r="IO408" s="14"/>
      <c r="IP408" s="14"/>
      <c r="IQ408" s="14"/>
      <c r="IR408" s="14"/>
      <c r="IS408" s="14"/>
      <c r="IT408" s="14"/>
      <c r="IU408" s="14"/>
      <c r="IV408" s="14"/>
      <c r="IW408" s="14"/>
    </row>
    <row r="409" spans="1:257" s="16" customFormat="1" ht="16.5" customHeight="1" x14ac:dyDescent="0.25">
      <c r="A409" s="14"/>
      <c r="B409" s="173" t="s">
        <v>153</v>
      </c>
      <c r="C409" s="127"/>
      <c r="D409" s="314"/>
      <c r="E409" s="314"/>
      <c r="F409" s="314"/>
      <c r="G409" s="116"/>
      <c r="H409" s="116"/>
      <c r="I409" s="229"/>
      <c r="J409" s="310"/>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c r="EV409" s="14"/>
      <c r="EW409" s="14"/>
      <c r="EX409" s="14"/>
      <c r="EY409" s="14"/>
      <c r="EZ409" s="14"/>
      <c r="FA409" s="14"/>
      <c r="FB409" s="14"/>
      <c r="FC409" s="14"/>
      <c r="FD409" s="14"/>
      <c r="FE409" s="14"/>
      <c r="FF409" s="14"/>
      <c r="FG409" s="14"/>
      <c r="FH409" s="14"/>
      <c r="FI409" s="14"/>
      <c r="FJ409" s="14"/>
      <c r="FK409" s="14"/>
      <c r="FL409" s="14"/>
      <c r="FM409" s="14"/>
      <c r="FN409" s="14"/>
      <c r="FO409" s="14"/>
      <c r="FP409" s="14"/>
      <c r="FQ409" s="14"/>
      <c r="FR409" s="14"/>
      <c r="FS409" s="14"/>
      <c r="FT409" s="14"/>
      <c r="FU409" s="14"/>
      <c r="FV409" s="14"/>
      <c r="FW409" s="14"/>
      <c r="FX409" s="14"/>
      <c r="FY409" s="14"/>
      <c r="FZ409" s="14"/>
      <c r="GA409" s="14"/>
      <c r="GB409" s="14"/>
      <c r="GC409" s="14"/>
      <c r="GD409" s="14"/>
      <c r="GE409" s="14"/>
      <c r="GF409" s="14"/>
      <c r="GG409" s="14"/>
      <c r="GH409" s="14"/>
      <c r="GI409" s="14"/>
      <c r="GJ409" s="14"/>
      <c r="GK409" s="14"/>
      <c r="GL409" s="14"/>
      <c r="GM409" s="14"/>
      <c r="GN409" s="14"/>
      <c r="GO409" s="14"/>
      <c r="GP409" s="14"/>
      <c r="GQ409" s="14"/>
      <c r="GR409" s="14"/>
      <c r="GS409" s="14"/>
      <c r="GT409" s="14"/>
      <c r="GU409" s="14"/>
      <c r="GV409" s="14"/>
      <c r="GW409" s="14"/>
      <c r="GX409" s="14"/>
      <c r="GY409" s="14"/>
      <c r="GZ409" s="14"/>
      <c r="HA409" s="14"/>
      <c r="HB409" s="14"/>
      <c r="HC409" s="14"/>
      <c r="HD409" s="14"/>
      <c r="HE409" s="14"/>
      <c r="HF409" s="14"/>
      <c r="HG409" s="14"/>
      <c r="HH409" s="14"/>
      <c r="HI409" s="14"/>
      <c r="HJ409" s="14"/>
      <c r="HK409" s="14"/>
      <c r="HL409" s="14"/>
      <c r="HM409" s="14"/>
      <c r="HN409" s="14"/>
      <c r="HO409" s="14"/>
      <c r="HP409" s="14"/>
      <c r="HQ409" s="14"/>
      <c r="HR409" s="14"/>
      <c r="HS409" s="14"/>
      <c r="HT409" s="14"/>
      <c r="HU409" s="14"/>
      <c r="HV409" s="14"/>
      <c r="HW409" s="14"/>
      <c r="HX409" s="14"/>
      <c r="HY409" s="14"/>
      <c r="HZ409" s="14"/>
      <c r="IA409" s="14"/>
      <c r="IB409" s="14"/>
      <c r="IC409" s="14"/>
      <c r="ID409" s="14"/>
      <c r="IE409" s="14"/>
      <c r="IF409" s="14"/>
      <c r="IG409" s="14"/>
      <c r="IH409" s="14"/>
      <c r="II409" s="14"/>
      <c r="IJ409" s="14"/>
      <c r="IK409" s="14"/>
      <c r="IL409" s="14"/>
      <c r="IM409" s="14"/>
      <c r="IN409" s="14"/>
      <c r="IO409" s="14"/>
      <c r="IP409" s="14"/>
      <c r="IQ409" s="14"/>
      <c r="IR409" s="14"/>
      <c r="IS409" s="14"/>
      <c r="IT409" s="14"/>
      <c r="IU409" s="14"/>
      <c r="IV409" s="14"/>
      <c r="IW409" s="14"/>
    </row>
    <row r="410" spans="1:257" s="16" customFormat="1" ht="16.5" customHeight="1" thickBot="1" x14ac:dyDescent="0.3">
      <c r="A410" s="14"/>
      <c r="B410" s="173" t="s">
        <v>154</v>
      </c>
      <c r="C410" s="128"/>
      <c r="D410" s="229"/>
      <c r="E410" s="230"/>
      <c r="F410" s="231"/>
      <c r="G410" s="126"/>
      <c r="H410" s="126"/>
      <c r="I410" s="229"/>
      <c r="J410" s="310"/>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c r="DQ410" s="14"/>
      <c r="DR410" s="14"/>
      <c r="DS410" s="14"/>
      <c r="DT410" s="14"/>
      <c r="DU410" s="14"/>
      <c r="DV410" s="14"/>
      <c r="DW410" s="14"/>
      <c r="DX410" s="14"/>
      <c r="DY410" s="14"/>
      <c r="DZ410" s="14"/>
      <c r="EA410" s="14"/>
      <c r="EB410" s="14"/>
      <c r="EC410" s="14"/>
      <c r="ED410" s="14"/>
      <c r="EE410" s="14"/>
      <c r="EF410" s="14"/>
      <c r="EG410" s="14"/>
      <c r="EH410" s="14"/>
      <c r="EI410" s="14"/>
      <c r="EJ410" s="14"/>
      <c r="EK410" s="14"/>
      <c r="EL410" s="14"/>
      <c r="EM410" s="14"/>
      <c r="EN410" s="14"/>
      <c r="EO410" s="14"/>
      <c r="EP410" s="14"/>
      <c r="EQ410" s="14"/>
      <c r="ER410" s="14"/>
      <c r="ES410" s="14"/>
      <c r="ET410" s="14"/>
      <c r="EU410" s="14"/>
      <c r="EV410" s="14"/>
      <c r="EW410" s="14"/>
      <c r="EX410" s="14"/>
      <c r="EY410" s="14"/>
      <c r="EZ410" s="14"/>
      <c r="FA410" s="14"/>
      <c r="FB410" s="14"/>
      <c r="FC410" s="14"/>
      <c r="FD410" s="14"/>
      <c r="FE410" s="14"/>
      <c r="FF410" s="14"/>
      <c r="FG410" s="14"/>
      <c r="FH410" s="14"/>
      <c r="FI410" s="14"/>
      <c r="FJ410" s="14"/>
      <c r="FK410" s="14"/>
      <c r="FL410" s="14"/>
      <c r="FM410" s="14"/>
      <c r="FN410" s="14"/>
      <c r="FO410" s="14"/>
      <c r="FP410" s="14"/>
      <c r="FQ410" s="14"/>
      <c r="FR410" s="14"/>
      <c r="FS410" s="14"/>
      <c r="FT410" s="14"/>
      <c r="FU410" s="14"/>
      <c r="FV410" s="14"/>
      <c r="FW410" s="14"/>
      <c r="FX410" s="14"/>
      <c r="FY410" s="14"/>
      <c r="FZ410" s="14"/>
      <c r="GA410" s="14"/>
      <c r="GB410" s="14"/>
      <c r="GC410" s="14"/>
      <c r="GD410" s="14"/>
      <c r="GE410" s="14"/>
      <c r="GF410" s="14"/>
      <c r="GG410" s="14"/>
      <c r="GH410" s="14"/>
      <c r="GI410" s="14"/>
      <c r="GJ410" s="14"/>
      <c r="GK410" s="14"/>
      <c r="GL410" s="14"/>
      <c r="GM410" s="14"/>
      <c r="GN410" s="14"/>
      <c r="GO410" s="14"/>
      <c r="GP410" s="14"/>
      <c r="GQ410" s="14"/>
      <c r="GR410" s="14"/>
      <c r="GS410" s="14"/>
      <c r="GT410" s="14"/>
      <c r="GU410" s="14"/>
      <c r="GV410" s="14"/>
      <c r="GW410" s="14"/>
      <c r="GX410" s="14"/>
      <c r="GY410" s="14"/>
      <c r="GZ410" s="14"/>
      <c r="HA410" s="14"/>
      <c r="HB410" s="14"/>
      <c r="HC410" s="14"/>
      <c r="HD410" s="14"/>
      <c r="HE410" s="14"/>
      <c r="HF410" s="14"/>
      <c r="HG410" s="14"/>
      <c r="HH410" s="14"/>
      <c r="HI410" s="14"/>
      <c r="HJ410" s="14"/>
      <c r="HK410" s="14"/>
      <c r="HL410" s="14"/>
      <c r="HM410" s="14"/>
      <c r="HN410" s="14"/>
      <c r="HO410" s="14"/>
      <c r="HP410" s="14"/>
      <c r="HQ410" s="14"/>
      <c r="HR410" s="14"/>
      <c r="HS410" s="14"/>
      <c r="HT410" s="14"/>
      <c r="HU410" s="14"/>
      <c r="HV410" s="14"/>
      <c r="HW410" s="14"/>
      <c r="HX410" s="14"/>
      <c r="HY410" s="14"/>
      <c r="HZ410" s="14"/>
      <c r="IA410" s="14"/>
      <c r="IB410" s="14"/>
      <c r="IC410" s="14"/>
      <c r="ID410" s="14"/>
      <c r="IE410" s="14"/>
      <c r="IF410" s="14"/>
      <c r="IG410" s="14"/>
      <c r="IH410" s="14"/>
      <c r="II410" s="14"/>
      <c r="IJ410" s="14"/>
      <c r="IK410" s="14"/>
      <c r="IL410" s="14"/>
      <c r="IM410" s="14"/>
      <c r="IN410" s="14"/>
      <c r="IO410" s="14"/>
      <c r="IP410" s="14"/>
      <c r="IQ410" s="14"/>
      <c r="IR410" s="14"/>
      <c r="IS410" s="14"/>
      <c r="IT410" s="14"/>
      <c r="IU410" s="14"/>
      <c r="IV410" s="14"/>
      <c r="IW410" s="14"/>
    </row>
    <row r="411" spans="1:257" s="16" customFormat="1" ht="16.5" customHeight="1" thickBot="1" x14ac:dyDescent="0.3">
      <c r="A411" s="14"/>
      <c r="B411" s="174" t="s">
        <v>155</v>
      </c>
      <c r="C411" s="94" t="str">
        <f>IF(SUM(C407:C410)=0,"",SUM(C407:C410))</f>
        <v/>
      </c>
      <c r="D411" s="306"/>
      <c r="E411" s="307"/>
      <c r="F411" s="307"/>
      <c r="G411" s="66"/>
      <c r="H411" s="53"/>
      <c r="I411" s="53"/>
      <c r="J411" s="175"/>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c r="DQ411" s="14"/>
      <c r="DR411" s="14"/>
      <c r="DS411" s="14"/>
      <c r="DT411" s="14"/>
      <c r="DU411" s="14"/>
      <c r="DV411" s="14"/>
      <c r="DW411" s="14"/>
      <c r="DX411" s="14"/>
      <c r="DY411" s="14"/>
      <c r="DZ411" s="14"/>
      <c r="EA411" s="14"/>
      <c r="EB411" s="14"/>
      <c r="EC411" s="14"/>
      <c r="ED411" s="14"/>
      <c r="EE411" s="14"/>
      <c r="EF411" s="14"/>
      <c r="EG411" s="14"/>
      <c r="EH411" s="14"/>
      <c r="EI411" s="14"/>
      <c r="EJ411" s="14"/>
      <c r="EK411" s="14"/>
      <c r="EL411" s="14"/>
      <c r="EM411" s="14"/>
      <c r="EN411" s="14"/>
      <c r="EO411" s="14"/>
      <c r="EP411" s="14"/>
      <c r="EQ411" s="14"/>
      <c r="ER411" s="14"/>
      <c r="ES411" s="14"/>
      <c r="ET411" s="14"/>
      <c r="EU411" s="14"/>
      <c r="EV411" s="14"/>
      <c r="EW411" s="14"/>
      <c r="EX411" s="14"/>
      <c r="EY411" s="14"/>
      <c r="EZ411" s="14"/>
      <c r="FA411" s="14"/>
      <c r="FB411" s="14"/>
      <c r="FC411" s="14"/>
      <c r="FD411" s="14"/>
      <c r="FE411" s="14"/>
      <c r="FF411" s="14"/>
      <c r="FG411" s="14"/>
      <c r="FH411" s="14"/>
      <c r="FI411" s="14"/>
      <c r="FJ411" s="14"/>
      <c r="FK411" s="14"/>
      <c r="FL411" s="14"/>
      <c r="FM411" s="14"/>
      <c r="FN411" s="14"/>
      <c r="FO411" s="14"/>
      <c r="FP411" s="14"/>
      <c r="FQ411" s="14"/>
      <c r="FR411" s="14"/>
      <c r="FS411" s="14"/>
      <c r="FT411" s="14"/>
      <c r="FU411" s="14"/>
      <c r="FV411" s="14"/>
      <c r="FW411" s="14"/>
      <c r="FX411" s="14"/>
      <c r="FY411" s="14"/>
      <c r="FZ411" s="14"/>
      <c r="GA411" s="14"/>
      <c r="GB411" s="14"/>
      <c r="GC411" s="14"/>
      <c r="GD411" s="14"/>
      <c r="GE411" s="14"/>
      <c r="GF411" s="14"/>
      <c r="GG411" s="14"/>
      <c r="GH411" s="14"/>
      <c r="GI411" s="14"/>
      <c r="GJ411" s="14"/>
      <c r="GK411" s="14"/>
      <c r="GL411" s="14"/>
      <c r="GM411" s="14"/>
      <c r="GN411" s="14"/>
      <c r="GO411" s="14"/>
      <c r="GP411" s="14"/>
      <c r="GQ411" s="14"/>
      <c r="GR411" s="14"/>
      <c r="GS411" s="14"/>
      <c r="GT411" s="14"/>
      <c r="GU411" s="14"/>
      <c r="GV411" s="14"/>
      <c r="GW411" s="14"/>
      <c r="GX411" s="14"/>
      <c r="GY411" s="14"/>
      <c r="GZ411" s="14"/>
      <c r="HA411" s="14"/>
      <c r="HB411" s="14"/>
      <c r="HC411" s="14"/>
      <c r="HD411" s="14"/>
      <c r="HE411" s="14"/>
      <c r="HF411" s="14"/>
      <c r="HG411" s="14"/>
      <c r="HH411" s="14"/>
      <c r="HI411" s="14"/>
      <c r="HJ411" s="14"/>
      <c r="HK411" s="14"/>
      <c r="HL411" s="14"/>
      <c r="HM411" s="14"/>
      <c r="HN411" s="14"/>
      <c r="HO411" s="14"/>
      <c r="HP411" s="14"/>
      <c r="HQ411" s="14"/>
      <c r="HR411" s="14"/>
      <c r="HS411" s="14"/>
      <c r="HT411" s="14"/>
      <c r="HU411" s="14"/>
      <c r="HV411" s="14"/>
      <c r="HW411" s="14"/>
      <c r="HX411" s="14"/>
      <c r="HY411" s="14"/>
      <c r="HZ411" s="14"/>
      <c r="IA411" s="14"/>
      <c r="IB411" s="14"/>
      <c r="IC411" s="14"/>
      <c r="ID411" s="14"/>
      <c r="IE411" s="14"/>
      <c r="IF411" s="14"/>
      <c r="IG411" s="14"/>
      <c r="IH411" s="14"/>
      <c r="II411" s="14"/>
      <c r="IJ411" s="14"/>
      <c r="IK411" s="14"/>
      <c r="IL411" s="14"/>
      <c r="IM411" s="14"/>
      <c r="IN411" s="14"/>
      <c r="IO411" s="14"/>
      <c r="IP411" s="14"/>
      <c r="IQ411" s="14"/>
      <c r="IR411" s="14"/>
      <c r="IS411" s="14"/>
      <c r="IT411" s="14"/>
      <c r="IU411" s="14"/>
      <c r="IV411" s="14"/>
      <c r="IW411" s="14"/>
    </row>
    <row r="412" spans="1:257" ht="16.5" customHeight="1" x14ac:dyDescent="0.25">
      <c r="B412" s="1"/>
      <c r="C412" s="2"/>
      <c r="D412" s="3"/>
      <c r="E412" s="4"/>
      <c r="F412" s="4"/>
      <c r="G412" s="3"/>
      <c r="H412" s="5"/>
      <c r="I412" s="5"/>
      <c r="J412" s="5"/>
    </row>
  </sheetData>
  <mergeCells count="587">
    <mergeCell ref="D410:F410"/>
    <mergeCell ref="I410:J410"/>
    <mergeCell ref="D411:F411"/>
    <mergeCell ref="F351:I351"/>
    <mergeCell ref="B352:E352"/>
    <mergeCell ref="F352:J352"/>
    <mergeCell ref="D407:F407"/>
    <mergeCell ref="I407:J407"/>
    <mergeCell ref="D408:F408"/>
    <mergeCell ref="I408:J408"/>
    <mergeCell ref="D409:F409"/>
    <mergeCell ref="I409:J409"/>
    <mergeCell ref="C351:D351"/>
    <mergeCell ref="D397:F397"/>
    <mergeCell ref="I397:J397"/>
    <mergeCell ref="D398:F398"/>
    <mergeCell ref="I398:J398"/>
    <mergeCell ref="D399:F399"/>
    <mergeCell ref="D401:J401"/>
    <mergeCell ref="D402:J402"/>
    <mergeCell ref="C403:J403"/>
    <mergeCell ref="D405:F406"/>
    <mergeCell ref="G405:G406"/>
    <mergeCell ref="H405:H406"/>
    <mergeCell ref="I405:J406"/>
    <mergeCell ref="D390:J390"/>
    <mergeCell ref="C391:J391"/>
    <mergeCell ref="D393:F394"/>
    <mergeCell ref="G393:G394"/>
    <mergeCell ref="H393:H394"/>
    <mergeCell ref="I393:J394"/>
    <mergeCell ref="D395:F395"/>
    <mergeCell ref="I395:J395"/>
    <mergeCell ref="D396:F396"/>
    <mergeCell ref="I396:J396"/>
    <mergeCell ref="D383:F383"/>
    <mergeCell ref="I383:J383"/>
    <mergeCell ref="D384:F384"/>
    <mergeCell ref="I384:J384"/>
    <mergeCell ref="D385:F385"/>
    <mergeCell ref="I385:J385"/>
    <mergeCell ref="D386:F386"/>
    <mergeCell ref="I386:J386"/>
    <mergeCell ref="D389:J389"/>
    <mergeCell ref="D374:F374"/>
    <mergeCell ref="I374:J374"/>
    <mergeCell ref="D375:F375"/>
    <mergeCell ref="D377:J377"/>
    <mergeCell ref="D378:J378"/>
    <mergeCell ref="C379:J379"/>
    <mergeCell ref="D381:F382"/>
    <mergeCell ref="G381:G382"/>
    <mergeCell ref="H381:H382"/>
    <mergeCell ref="I381:J382"/>
    <mergeCell ref="D369:F370"/>
    <mergeCell ref="G369:G370"/>
    <mergeCell ref="H369:H370"/>
    <mergeCell ref="I369:J370"/>
    <mergeCell ref="D371:F371"/>
    <mergeCell ref="I371:J371"/>
    <mergeCell ref="D372:F372"/>
    <mergeCell ref="I372:J372"/>
    <mergeCell ref="D373:F373"/>
    <mergeCell ref="I373:J373"/>
    <mergeCell ref="B354:J354"/>
    <mergeCell ref="E356:F356"/>
    <mergeCell ref="E357:F357"/>
    <mergeCell ref="E358:F358"/>
    <mergeCell ref="E359:F359"/>
    <mergeCell ref="E360:F360"/>
    <mergeCell ref="D365:J365"/>
    <mergeCell ref="D366:J366"/>
    <mergeCell ref="C367:J367"/>
    <mergeCell ref="E335:F335"/>
    <mergeCell ref="E340:F340"/>
    <mergeCell ref="E341:F341"/>
    <mergeCell ref="E342:F342"/>
    <mergeCell ref="E343:F343"/>
    <mergeCell ref="E344:F344"/>
    <mergeCell ref="E345:F345"/>
    <mergeCell ref="E346:F346"/>
    <mergeCell ref="E347:F347"/>
    <mergeCell ref="E311:F311"/>
    <mergeCell ref="E312:F312"/>
    <mergeCell ref="E328:F328"/>
    <mergeCell ref="E329:F329"/>
    <mergeCell ref="E330:F330"/>
    <mergeCell ref="E331:F331"/>
    <mergeCell ref="E332:F332"/>
    <mergeCell ref="E333:F333"/>
    <mergeCell ref="E334:F334"/>
    <mergeCell ref="C301:E301"/>
    <mergeCell ref="F301:G301"/>
    <mergeCell ref="I301:J301"/>
    <mergeCell ref="I302:J302"/>
    <mergeCell ref="E306:F306"/>
    <mergeCell ref="E307:F307"/>
    <mergeCell ref="E308:F308"/>
    <mergeCell ref="E309:F309"/>
    <mergeCell ref="E310:F310"/>
    <mergeCell ref="C306:D306"/>
    <mergeCell ref="C307:D307"/>
    <mergeCell ref="C308:D308"/>
    <mergeCell ref="C309:D309"/>
    <mergeCell ref="C310:D310"/>
    <mergeCell ref="C298:E298"/>
    <mergeCell ref="F298:G298"/>
    <mergeCell ref="I298:J298"/>
    <mergeCell ref="C299:E299"/>
    <mergeCell ref="F299:G299"/>
    <mergeCell ref="I299:J299"/>
    <mergeCell ref="C300:E300"/>
    <mergeCell ref="F300:G300"/>
    <mergeCell ref="I300:J300"/>
    <mergeCell ref="C291:E291"/>
    <mergeCell ref="F291:G291"/>
    <mergeCell ref="I291:J291"/>
    <mergeCell ref="I292:J292"/>
    <mergeCell ref="C295:E295"/>
    <mergeCell ref="C296:E296"/>
    <mergeCell ref="F296:G296"/>
    <mergeCell ref="I296:J296"/>
    <mergeCell ref="C297:E297"/>
    <mergeCell ref="F297:G297"/>
    <mergeCell ref="I297:J297"/>
    <mergeCell ref="C288:E288"/>
    <mergeCell ref="F288:G288"/>
    <mergeCell ref="I288:J288"/>
    <mergeCell ref="C289:E289"/>
    <mergeCell ref="F289:G289"/>
    <mergeCell ref="I289:J289"/>
    <mergeCell ref="C290:E290"/>
    <mergeCell ref="F290:G290"/>
    <mergeCell ref="I290:J290"/>
    <mergeCell ref="B280:C280"/>
    <mergeCell ref="D280:F280"/>
    <mergeCell ref="C285:E285"/>
    <mergeCell ref="C286:E286"/>
    <mergeCell ref="F286:G286"/>
    <mergeCell ref="I286:J286"/>
    <mergeCell ref="C287:E287"/>
    <mergeCell ref="F287:G287"/>
    <mergeCell ref="I287:J287"/>
    <mergeCell ref="B275:C275"/>
    <mergeCell ref="D275:F275"/>
    <mergeCell ref="B276:C276"/>
    <mergeCell ref="D276:F276"/>
    <mergeCell ref="B277:C277"/>
    <mergeCell ref="D277:F277"/>
    <mergeCell ref="B278:C278"/>
    <mergeCell ref="D278:F278"/>
    <mergeCell ref="B279:C279"/>
    <mergeCell ref="D279:F279"/>
    <mergeCell ref="B270:C270"/>
    <mergeCell ref="D270:F270"/>
    <mergeCell ref="B271:C271"/>
    <mergeCell ref="D271:F271"/>
    <mergeCell ref="B272:C272"/>
    <mergeCell ref="D272:F272"/>
    <mergeCell ref="B273:C273"/>
    <mergeCell ref="D273:F273"/>
    <mergeCell ref="B274:C274"/>
    <mergeCell ref="D274:F274"/>
    <mergeCell ref="B265:C265"/>
    <mergeCell ref="D265:F265"/>
    <mergeCell ref="B266:C266"/>
    <mergeCell ref="D266:F266"/>
    <mergeCell ref="B267:C267"/>
    <mergeCell ref="D267:F267"/>
    <mergeCell ref="B268:C268"/>
    <mergeCell ref="D268:F268"/>
    <mergeCell ref="B269:C269"/>
    <mergeCell ref="D269:F269"/>
    <mergeCell ref="B260:C260"/>
    <mergeCell ref="D260:F260"/>
    <mergeCell ref="B261:C261"/>
    <mergeCell ref="D261:F261"/>
    <mergeCell ref="B262:C262"/>
    <mergeCell ref="D262:F262"/>
    <mergeCell ref="B263:C263"/>
    <mergeCell ref="D263:F263"/>
    <mergeCell ref="B264:C264"/>
    <mergeCell ref="D264:F264"/>
    <mergeCell ref="B255:C255"/>
    <mergeCell ref="D255:F255"/>
    <mergeCell ref="B256:C256"/>
    <mergeCell ref="D256:F256"/>
    <mergeCell ref="B257:C257"/>
    <mergeCell ref="D257:F257"/>
    <mergeCell ref="B258:C258"/>
    <mergeCell ref="D258:F258"/>
    <mergeCell ref="B259:C259"/>
    <mergeCell ref="D259:F259"/>
    <mergeCell ref="B250:C250"/>
    <mergeCell ref="D250:F250"/>
    <mergeCell ref="B251:C251"/>
    <mergeCell ref="D251:F251"/>
    <mergeCell ref="B252:C252"/>
    <mergeCell ref="D252:F252"/>
    <mergeCell ref="B253:C253"/>
    <mergeCell ref="D253:F253"/>
    <mergeCell ref="B254:C254"/>
    <mergeCell ref="D254:F254"/>
    <mergeCell ref="B245:C245"/>
    <mergeCell ref="D245:F245"/>
    <mergeCell ref="B246:C246"/>
    <mergeCell ref="D246:F246"/>
    <mergeCell ref="B247:C247"/>
    <mergeCell ref="D247:F247"/>
    <mergeCell ref="B248:C248"/>
    <mergeCell ref="D248:F248"/>
    <mergeCell ref="B249:C249"/>
    <mergeCell ref="D249:F249"/>
    <mergeCell ref="B240:C240"/>
    <mergeCell ref="D240:F240"/>
    <mergeCell ref="B241:C241"/>
    <mergeCell ref="D241:F241"/>
    <mergeCell ref="B242:C242"/>
    <mergeCell ref="D242:F242"/>
    <mergeCell ref="B243:C243"/>
    <mergeCell ref="D243:F243"/>
    <mergeCell ref="B244:C244"/>
    <mergeCell ref="D244:F244"/>
    <mergeCell ref="B231:C231"/>
    <mergeCell ref="E231:F231"/>
    <mergeCell ref="I231:J231"/>
    <mergeCell ref="B232:C232"/>
    <mergeCell ref="E232:F232"/>
    <mergeCell ref="I232:J232"/>
    <mergeCell ref="I233:J233"/>
    <mergeCell ref="D238:F238"/>
    <mergeCell ref="B239:C239"/>
    <mergeCell ref="D239:F239"/>
    <mergeCell ref="B227:C227"/>
    <mergeCell ref="E227:F227"/>
    <mergeCell ref="I227:J227"/>
    <mergeCell ref="B228:C228"/>
    <mergeCell ref="E228:F228"/>
    <mergeCell ref="I228:J228"/>
    <mergeCell ref="B230:C230"/>
    <mergeCell ref="E230:F230"/>
    <mergeCell ref="I230:J230"/>
    <mergeCell ref="C220:E220"/>
    <mergeCell ref="F220:G220"/>
    <mergeCell ref="I220:J220"/>
    <mergeCell ref="C221:E221"/>
    <mergeCell ref="F221:G221"/>
    <mergeCell ref="I221:J221"/>
    <mergeCell ref="I222:J222"/>
    <mergeCell ref="B226:C226"/>
    <mergeCell ref="E226:F226"/>
    <mergeCell ref="I226:J226"/>
    <mergeCell ref="C217:E217"/>
    <mergeCell ref="F217:G217"/>
    <mergeCell ref="I217:J217"/>
    <mergeCell ref="C218:E218"/>
    <mergeCell ref="F218:G218"/>
    <mergeCell ref="I218:J218"/>
    <mergeCell ref="C219:E219"/>
    <mergeCell ref="F219:G219"/>
    <mergeCell ref="I219:J219"/>
    <mergeCell ref="I210:J210"/>
    <mergeCell ref="C213:E213"/>
    <mergeCell ref="C214:E214"/>
    <mergeCell ref="F214:G214"/>
    <mergeCell ref="I214:J214"/>
    <mergeCell ref="C215:E215"/>
    <mergeCell ref="F215:G215"/>
    <mergeCell ref="I215:J215"/>
    <mergeCell ref="C216:E216"/>
    <mergeCell ref="F216:G216"/>
    <mergeCell ref="I216:J216"/>
    <mergeCell ref="C207:E207"/>
    <mergeCell ref="F207:G207"/>
    <mergeCell ref="I207:J207"/>
    <mergeCell ref="C208:E208"/>
    <mergeCell ref="F208:G208"/>
    <mergeCell ref="I208:J208"/>
    <mergeCell ref="C209:E209"/>
    <mergeCell ref="F209:G209"/>
    <mergeCell ref="I209:J209"/>
    <mergeCell ref="B199:C199"/>
    <mergeCell ref="D199:F199"/>
    <mergeCell ref="C204:E204"/>
    <mergeCell ref="F204:G204"/>
    <mergeCell ref="I204:J204"/>
    <mergeCell ref="C205:E205"/>
    <mergeCell ref="F205:G205"/>
    <mergeCell ref="I205:J205"/>
    <mergeCell ref="C206:E206"/>
    <mergeCell ref="F206:G206"/>
    <mergeCell ref="I206:J206"/>
    <mergeCell ref="B194:C194"/>
    <mergeCell ref="D194:F194"/>
    <mergeCell ref="B195:C195"/>
    <mergeCell ref="D195:F195"/>
    <mergeCell ref="B196:C196"/>
    <mergeCell ref="D196:F196"/>
    <mergeCell ref="B197:C197"/>
    <mergeCell ref="D197:F197"/>
    <mergeCell ref="B198:C198"/>
    <mergeCell ref="D198:F198"/>
    <mergeCell ref="B184:C184"/>
    <mergeCell ref="D184:F184"/>
    <mergeCell ref="B185:C185"/>
    <mergeCell ref="D185:F185"/>
    <mergeCell ref="B186:C186"/>
    <mergeCell ref="D186:F186"/>
    <mergeCell ref="D192:F192"/>
    <mergeCell ref="B193:C193"/>
    <mergeCell ref="D193:F193"/>
    <mergeCell ref="B179:C179"/>
    <mergeCell ref="D179:F179"/>
    <mergeCell ref="B180:C180"/>
    <mergeCell ref="D180:F180"/>
    <mergeCell ref="B181:C181"/>
    <mergeCell ref="D181:F181"/>
    <mergeCell ref="B182:C182"/>
    <mergeCell ref="D182:F182"/>
    <mergeCell ref="B183:C183"/>
    <mergeCell ref="D183:F183"/>
    <mergeCell ref="B174:C174"/>
    <mergeCell ref="D174:F174"/>
    <mergeCell ref="B175:C175"/>
    <mergeCell ref="D175:F175"/>
    <mergeCell ref="B176:C176"/>
    <mergeCell ref="D176:F176"/>
    <mergeCell ref="B177:C177"/>
    <mergeCell ref="D177:F177"/>
    <mergeCell ref="B178:C178"/>
    <mergeCell ref="D178:F178"/>
    <mergeCell ref="B169:C169"/>
    <mergeCell ref="D169:F169"/>
    <mergeCell ref="B170:C170"/>
    <mergeCell ref="D170:F170"/>
    <mergeCell ref="B171:C171"/>
    <mergeCell ref="D171:F171"/>
    <mergeCell ref="B172:C172"/>
    <mergeCell ref="D172:F172"/>
    <mergeCell ref="B173:C173"/>
    <mergeCell ref="D173:F173"/>
    <mergeCell ref="B161:C161"/>
    <mergeCell ref="D161:F161"/>
    <mergeCell ref="B162:C162"/>
    <mergeCell ref="D162:F162"/>
    <mergeCell ref="B163:C163"/>
    <mergeCell ref="D163:F163"/>
    <mergeCell ref="D167:F167"/>
    <mergeCell ref="B168:C168"/>
    <mergeCell ref="D168:F168"/>
    <mergeCell ref="B156:C156"/>
    <mergeCell ref="D156:F156"/>
    <mergeCell ref="B157:C157"/>
    <mergeCell ref="D157:F157"/>
    <mergeCell ref="B158:C158"/>
    <mergeCell ref="D158:F158"/>
    <mergeCell ref="B159:C159"/>
    <mergeCell ref="D159:F159"/>
    <mergeCell ref="B160:C160"/>
    <mergeCell ref="D160:F160"/>
    <mergeCell ref="B151:C151"/>
    <mergeCell ref="D151:F151"/>
    <mergeCell ref="B152:C152"/>
    <mergeCell ref="D152:F152"/>
    <mergeCell ref="B153:C153"/>
    <mergeCell ref="D153:F153"/>
    <mergeCell ref="B154:C154"/>
    <mergeCell ref="D154:F154"/>
    <mergeCell ref="B155:C155"/>
    <mergeCell ref="D155:F155"/>
    <mergeCell ref="B146:C146"/>
    <mergeCell ref="D146:F146"/>
    <mergeCell ref="B147:C147"/>
    <mergeCell ref="D147:F147"/>
    <mergeCell ref="B148:C148"/>
    <mergeCell ref="D148:F148"/>
    <mergeCell ref="B149:C149"/>
    <mergeCell ref="D149:F149"/>
    <mergeCell ref="B150:C150"/>
    <mergeCell ref="D150:F150"/>
    <mergeCell ref="B137:C137"/>
    <mergeCell ref="D137:F137"/>
    <mergeCell ref="B138:C138"/>
    <mergeCell ref="D138:F138"/>
    <mergeCell ref="B139:C139"/>
    <mergeCell ref="D139:F139"/>
    <mergeCell ref="D144:F144"/>
    <mergeCell ref="B145:C145"/>
    <mergeCell ref="D145:F145"/>
    <mergeCell ref="D132:F132"/>
    <mergeCell ref="B133:C133"/>
    <mergeCell ref="D133:F133"/>
    <mergeCell ref="B134:C134"/>
    <mergeCell ref="D134:F134"/>
    <mergeCell ref="B135:C135"/>
    <mergeCell ref="D135:F135"/>
    <mergeCell ref="B136:C136"/>
    <mergeCell ref="D136:F136"/>
    <mergeCell ref="B125:C125"/>
    <mergeCell ref="D125:E125"/>
    <mergeCell ref="F125:G125"/>
    <mergeCell ref="B126:C126"/>
    <mergeCell ref="D126:E126"/>
    <mergeCell ref="F126:G126"/>
    <mergeCell ref="B127:C127"/>
    <mergeCell ref="D127:E127"/>
    <mergeCell ref="F127:G127"/>
    <mergeCell ref="B122:C122"/>
    <mergeCell ref="D122:E122"/>
    <mergeCell ref="F122:G122"/>
    <mergeCell ref="B123:C123"/>
    <mergeCell ref="D123:E123"/>
    <mergeCell ref="F123:G123"/>
    <mergeCell ref="B124:C124"/>
    <mergeCell ref="D124:E124"/>
    <mergeCell ref="F124:G124"/>
    <mergeCell ref="B115:C115"/>
    <mergeCell ref="D115:E115"/>
    <mergeCell ref="F115:I115"/>
    <mergeCell ref="D119:E119"/>
    <mergeCell ref="F119:G119"/>
    <mergeCell ref="B120:C120"/>
    <mergeCell ref="D120:E120"/>
    <mergeCell ref="F120:G120"/>
    <mergeCell ref="B121:C121"/>
    <mergeCell ref="D121:E121"/>
    <mergeCell ref="F121:G121"/>
    <mergeCell ref="B112:C112"/>
    <mergeCell ref="D112:E112"/>
    <mergeCell ref="F112:I112"/>
    <mergeCell ref="B113:C113"/>
    <mergeCell ref="D113:E113"/>
    <mergeCell ref="F113:I113"/>
    <mergeCell ref="B114:C114"/>
    <mergeCell ref="D114:E114"/>
    <mergeCell ref="F114:I114"/>
    <mergeCell ref="D108:E108"/>
    <mergeCell ref="F108:I108"/>
    <mergeCell ref="B109:C109"/>
    <mergeCell ref="D109:E109"/>
    <mergeCell ref="F109:I109"/>
    <mergeCell ref="B110:C110"/>
    <mergeCell ref="D110:E110"/>
    <mergeCell ref="F110:I110"/>
    <mergeCell ref="B111:C111"/>
    <mergeCell ref="D111:E111"/>
    <mergeCell ref="F111:I111"/>
    <mergeCell ref="B102:C102"/>
    <mergeCell ref="D102:E102"/>
    <mergeCell ref="F102:H102"/>
    <mergeCell ref="B103:C103"/>
    <mergeCell ref="D103:E103"/>
    <mergeCell ref="F103:H103"/>
    <mergeCell ref="B104:C104"/>
    <mergeCell ref="D104:E104"/>
    <mergeCell ref="F104:H104"/>
    <mergeCell ref="D98:E98"/>
    <mergeCell ref="B99:C99"/>
    <mergeCell ref="D99:E99"/>
    <mergeCell ref="F99:H99"/>
    <mergeCell ref="B100:C100"/>
    <mergeCell ref="D100:E100"/>
    <mergeCell ref="F100:H100"/>
    <mergeCell ref="B101:C101"/>
    <mergeCell ref="D101:E101"/>
    <mergeCell ref="F101:H101"/>
    <mergeCell ref="B89:C89"/>
    <mergeCell ref="D89:E89"/>
    <mergeCell ref="B90:C90"/>
    <mergeCell ref="D90:E90"/>
    <mergeCell ref="B91:C91"/>
    <mergeCell ref="D91:E91"/>
    <mergeCell ref="B92:C92"/>
    <mergeCell ref="D92:E92"/>
    <mergeCell ref="B93:C93"/>
    <mergeCell ref="D93:E93"/>
    <mergeCell ref="B84:C84"/>
    <mergeCell ref="D84:E84"/>
    <mergeCell ref="B85:C85"/>
    <mergeCell ref="D85:E85"/>
    <mergeCell ref="B86:C86"/>
    <mergeCell ref="D86:E86"/>
    <mergeCell ref="B87:C87"/>
    <mergeCell ref="D87:E87"/>
    <mergeCell ref="B88:C88"/>
    <mergeCell ref="D88:E88"/>
    <mergeCell ref="B79:C79"/>
    <mergeCell ref="D79:E79"/>
    <mergeCell ref="B80:C80"/>
    <mergeCell ref="D80:E80"/>
    <mergeCell ref="B81:C81"/>
    <mergeCell ref="D81:E81"/>
    <mergeCell ref="B82:C82"/>
    <mergeCell ref="D82:E82"/>
    <mergeCell ref="B83:C83"/>
    <mergeCell ref="D83:E83"/>
    <mergeCell ref="B71:C71"/>
    <mergeCell ref="D71:E71"/>
    <mergeCell ref="B72:C72"/>
    <mergeCell ref="D72:E72"/>
    <mergeCell ref="B73:C73"/>
    <mergeCell ref="D73:E73"/>
    <mergeCell ref="D77:E77"/>
    <mergeCell ref="B78:C78"/>
    <mergeCell ref="D78:E78"/>
    <mergeCell ref="B66:C66"/>
    <mergeCell ref="D66:E66"/>
    <mergeCell ref="B67:C67"/>
    <mergeCell ref="D67:E67"/>
    <mergeCell ref="B68:C68"/>
    <mergeCell ref="D68:E68"/>
    <mergeCell ref="B69:C69"/>
    <mergeCell ref="D69:E69"/>
    <mergeCell ref="B70:C70"/>
    <mergeCell ref="D70:E70"/>
    <mergeCell ref="B61:C61"/>
    <mergeCell ref="D61:E61"/>
    <mergeCell ref="B62:C62"/>
    <mergeCell ref="D62:E62"/>
    <mergeCell ref="B63:C63"/>
    <mergeCell ref="D63:E63"/>
    <mergeCell ref="B64:C64"/>
    <mergeCell ref="D64:E64"/>
    <mergeCell ref="B65:C65"/>
    <mergeCell ref="D65:E65"/>
    <mergeCell ref="B53:C53"/>
    <mergeCell ref="D53:G53"/>
    <mergeCell ref="B54:C54"/>
    <mergeCell ref="D54:G54"/>
    <mergeCell ref="D58:E58"/>
    <mergeCell ref="B59:C59"/>
    <mergeCell ref="D59:E59"/>
    <mergeCell ref="B60:C60"/>
    <mergeCell ref="D60:E60"/>
    <mergeCell ref="F40:I40"/>
    <mergeCell ref="B41:D41"/>
    <mergeCell ref="F41:I41"/>
    <mergeCell ref="B43:D43"/>
    <mergeCell ref="B50:C50"/>
    <mergeCell ref="D50:G50"/>
    <mergeCell ref="B51:C51"/>
    <mergeCell ref="D51:G51"/>
    <mergeCell ref="B52:C52"/>
    <mergeCell ref="D52:G52"/>
    <mergeCell ref="B25:D25"/>
    <mergeCell ref="F26:I26"/>
    <mergeCell ref="F27:I27"/>
    <mergeCell ref="F28:I28"/>
    <mergeCell ref="F34:I34"/>
    <mergeCell ref="F35:I35"/>
    <mergeCell ref="F37:I37"/>
    <mergeCell ref="F38:I38"/>
    <mergeCell ref="F39:I39"/>
    <mergeCell ref="C2:E2"/>
    <mergeCell ref="H2:J2"/>
    <mergeCell ref="C3:G3"/>
    <mergeCell ref="I3:J3"/>
    <mergeCell ref="C4:E4"/>
    <mergeCell ref="B23:D23"/>
    <mergeCell ref="F23:I23"/>
    <mergeCell ref="B24:D24"/>
    <mergeCell ref="F24:I24"/>
    <mergeCell ref="B6:J8"/>
    <mergeCell ref="C311:D311"/>
    <mergeCell ref="C312:D312"/>
    <mergeCell ref="C317:D317"/>
    <mergeCell ref="C318:D318"/>
    <mergeCell ref="C319:D319"/>
    <mergeCell ref="C320:D320"/>
    <mergeCell ref="C321:D321"/>
    <mergeCell ref="C322:D322"/>
    <mergeCell ref="C328:D328"/>
    <mergeCell ref="C342:D342"/>
    <mergeCell ref="C343:D343"/>
    <mergeCell ref="C344:D344"/>
    <mergeCell ref="C345:D345"/>
    <mergeCell ref="C346:D346"/>
    <mergeCell ref="C347:D347"/>
    <mergeCell ref="C329:D329"/>
    <mergeCell ref="C330:D330"/>
    <mergeCell ref="C331:D331"/>
    <mergeCell ref="C332:D332"/>
    <mergeCell ref="C333:D333"/>
    <mergeCell ref="C334:D334"/>
    <mergeCell ref="C335:D335"/>
    <mergeCell ref="C340:D340"/>
    <mergeCell ref="C341:D341"/>
  </mergeCells>
  <pageMargins left="0.7" right="0.7" top="0.75" bottom="0.75" header="0.3" footer="0.3"/>
  <pageSetup scale="80" fitToWidth="0" fitToHeight="0" orientation="portrait" r:id="rId1"/>
  <headerFooter>
    <oddFooter>&amp;R&amp;"Arial,Bold"Page &amp;P</oddFooter>
    <firstFooter>&amp;R&amp;"Arial,Bold"Page &amp;P</firstFooter>
  </headerFooter>
  <rowBreaks count="8" manualBreakCount="8">
    <brk id="46" min="1" max="9" man="1"/>
    <brk id="95" min="1" max="9" man="1"/>
    <brk id="141" min="1" max="9" man="1"/>
    <brk id="188" min="1" max="9" man="1"/>
    <brk id="234" min="1" max="9" man="1"/>
    <brk id="282" min="1" max="9" man="1"/>
    <brk id="324" min="1" max="9" man="1"/>
    <brk id="361"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Worth Blank</vt:lpstr>
      <vt:lpstr>'Net Worth Blank'!Print_Area</vt:lpstr>
    </vt:vector>
  </TitlesOfParts>
  <Company>Vails.Net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jdspringer</dc:creator>
  <cp:lastModifiedBy>Wells, Robert</cp:lastModifiedBy>
  <cp:lastPrinted>2017-01-10T16:38:24Z</cp:lastPrinted>
  <dcterms:created xsi:type="dcterms:W3CDTF">2007-09-05T22:49:06Z</dcterms:created>
  <dcterms:modified xsi:type="dcterms:W3CDTF">2017-06-27T15:35:01Z</dcterms:modified>
</cp:coreProperties>
</file>